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CONTROL INTERNO 2024\PLANES INSTITUCIONALES 2024\"/>
    </mc:Choice>
  </mc:AlternateContent>
  <bookViews>
    <workbookView xWindow="0" yWindow="0" windowWidth="23040" windowHeight="9252" tabRatio="602"/>
  </bookViews>
  <sheets>
    <sheet name="Plan Trabajo Anual SST 2024" sheetId="2" r:id="rId1"/>
    <sheet name="Hoja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9" i="2" l="1"/>
  <c r="AE19" i="2" s="1"/>
  <c r="AD41" i="2"/>
  <c r="AE41" i="2" s="1"/>
  <c r="AD42" i="2"/>
  <c r="AE42" i="2" s="1"/>
  <c r="AD43" i="2"/>
  <c r="AE43" i="2" s="1"/>
  <c r="AD33" i="2"/>
  <c r="AE33" i="2" s="1"/>
  <c r="AD34" i="2"/>
  <c r="AE34" i="2" s="1"/>
  <c r="AD35" i="2"/>
  <c r="AE35" i="2" s="1"/>
  <c r="AD36" i="2"/>
  <c r="AE36" i="2" s="1"/>
  <c r="AD37" i="2"/>
  <c r="AE37" i="2" s="1"/>
  <c r="AD38" i="2"/>
  <c r="AE38" i="2" s="1"/>
  <c r="AD39" i="2"/>
  <c r="AE39" i="2" s="1"/>
  <c r="AD40" i="2"/>
  <c r="AE40" i="2" s="1"/>
  <c r="AD24" i="2"/>
  <c r="AE24" i="2" s="1"/>
  <c r="AD25" i="2"/>
  <c r="AE25" i="2" s="1"/>
  <c r="AD26" i="2"/>
  <c r="AE26" i="2" s="1"/>
  <c r="AD27" i="2"/>
  <c r="AE27" i="2" s="1"/>
  <c r="AD28" i="2"/>
  <c r="AE28" i="2" s="1"/>
  <c r="AD29" i="2"/>
  <c r="AE29" i="2" s="1"/>
  <c r="AD30" i="2"/>
  <c r="AE30" i="2" s="1"/>
  <c r="AD31" i="2"/>
  <c r="AE31" i="2" s="1"/>
  <c r="AD32" i="2"/>
  <c r="AE32" i="2" s="1"/>
  <c r="AD15" i="2"/>
  <c r="AE15" i="2" s="1"/>
  <c r="AD16" i="2"/>
  <c r="AE16" i="2" s="1"/>
  <c r="AD17" i="2" l="1"/>
  <c r="AE17" i="2" s="1"/>
  <c r="AD20" i="2" l="1"/>
  <c r="AE20" i="2" l="1"/>
  <c r="AD22" i="2"/>
  <c r="AE22" i="2" s="1"/>
  <c r="AD21" i="2"/>
  <c r="AE21" i="2" l="1"/>
  <c r="AD23" i="2" l="1"/>
  <c r="AE23" i="2" s="1"/>
  <c r="AD18" i="2"/>
  <c r="AE18" i="2" l="1"/>
</calcChain>
</file>

<file path=xl/sharedStrings.xml><?xml version="1.0" encoding="utf-8"?>
<sst xmlns="http://schemas.openxmlformats.org/spreadsheetml/2006/main" count="233" uniqueCount="114">
  <si>
    <t>RESPONSABLE</t>
  </si>
  <si>
    <t>FECHA</t>
  </si>
  <si>
    <t>TIPO DE DOCUMENTO</t>
  </si>
  <si>
    <t>FORMATO</t>
  </si>
  <si>
    <t>SST</t>
  </si>
  <si>
    <t xml:space="preserve">ACTIVIDADES </t>
  </si>
  <si>
    <t>TRIMESTRE I</t>
  </si>
  <si>
    <t>TRIMESTRE II</t>
  </si>
  <si>
    <t>TRIMESTRE III</t>
  </si>
  <si>
    <t>TRIMESTRE IV</t>
  </si>
  <si>
    <t>EVIDENCIAS</t>
  </si>
  <si>
    <t>CONSOLIDADO</t>
  </si>
  <si>
    <t>FECHAS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</si>
  <si>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</si>
  <si>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</si>
  <si>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</si>
  <si>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</si>
  <si>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</si>
  <si>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</si>
  <si>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</si>
  <si>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</si>
  <si>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</si>
  <si>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</si>
  <si>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</si>
  <si>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</si>
  <si>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</si>
  <si>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E</t>
  </si>
  <si>
    <t xml:space="preserve">E </t>
  </si>
  <si>
    <t>% CUMPLIMIENTO</t>
  </si>
  <si>
    <t xml:space="preserve"> </t>
  </si>
  <si>
    <t>RECURSOS</t>
  </si>
  <si>
    <t>Humanos</t>
  </si>
  <si>
    <t>Gerente</t>
  </si>
  <si>
    <t>Responsable del SG-SST</t>
  </si>
  <si>
    <t>Inducción  - Reinducción en SST</t>
  </si>
  <si>
    <t>Formato inducción por cada trabajador</t>
  </si>
  <si>
    <t>Registros en archivo y evidencia disco duro</t>
  </si>
  <si>
    <r>
      <rPr>
        <b/>
        <sz val="10"/>
        <rFont val="Arial"/>
        <family val="2"/>
      </rPr>
      <t xml:space="preserve">METAS:        </t>
    </r>
    <r>
      <rPr>
        <sz val="10"/>
        <rFont val="Arial"/>
        <family val="2"/>
      </rPr>
      <t xml:space="preserve">Cumplir al menos al 80 % la ejecución del plan de trabajo iniciando siempre con la intervención a los riesgos prioritarios o altos. </t>
    </r>
  </si>
  <si>
    <r>
      <rPr>
        <b/>
        <sz val="10"/>
        <rFont val="Arial"/>
        <family val="2"/>
      </rPr>
      <t xml:space="preserve">OBJETIVOS: </t>
    </r>
    <r>
      <rPr>
        <sz val="10"/>
        <rFont val="Arial"/>
        <family val="2"/>
      </rPr>
      <t xml:space="preserve">Realizar la intervención de los peligros identificados para evitar la ocurrencia de accidentes de trabajo o la aparición de enfermedades laborales.
                      Realizar actividades que apunten al cumplimiento de los objetivos del SG-SST y la politica de seguridad y salud en el trabajo. </t>
    </r>
  </si>
  <si>
    <t>PROCESO</t>
  </si>
  <si>
    <t>VERSIÓN: 04</t>
  </si>
  <si>
    <t>PLAN ANUAL DE TRABAJO 2024</t>
  </si>
  <si>
    <r>
      <t xml:space="preserve">CODIGO: </t>
    </r>
    <r>
      <rPr>
        <sz val="10"/>
        <rFont val="Arial"/>
        <family val="2"/>
      </rPr>
      <t>PLA-SST-02</t>
    </r>
  </si>
  <si>
    <t xml:space="preserve">Afiliación al Sistema de Seguridad Social Integral </t>
  </si>
  <si>
    <t>Archivo y Retención Documental del SG-SST</t>
  </si>
  <si>
    <t xml:space="preserve">Evaluacion Inicial  Etándares Mínimos        SG - SST </t>
  </si>
  <si>
    <t>Conformación, capacitación y verificación del funcionamiento del COPASST (Comité Paritario de Seguridad y Salud en el Trabajo).</t>
  </si>
  <si>
    <t xml:space="preserve">Conformación, capacitación y verificación del funcionamiento del Comité de Convivencia Laboral. </t>
  </si>
  <si>
    <t xml:space="preserve">Elaborar y ejecutar el programa de capacitación en promoción y prevención de peligros y riesgos. </t>
  </si>
  <si>
    <t>Actualización Matriz Legal.</t>
  </si>
  <si>
    <t>Matriz de Identifcación de Riesgos y Evaluación de Peligros.</t>
  </si>
  <si>
    <t xml:space="preserve">Reporte e investigación de accidentes de Trabajo. </t>
  </si>
  <si>
    <t>Reuniones mensuales COPASST</t>
  </si>
  <si>
    <t xml:space="preserve">Reuniones Trimestrales Comité de convivencia laboral </t>
  </si>
  <si>
    <t>Elaborar Plan Anual de Trabajo, debe estar firmado y tener como mínimo: objetivos, metas, responsables, recursos y cronograma anual.</t>
  </si>
  <si>
    <t>Elaborar y socializar Plan de Seguridad Vial.</t>
  </si>
  <si>
    <t xml:space="preserve">Actualización y socialización del plan de prevención, preparación y respuesta ante emergencias. </t>
  </si>
  <si>
    <t>Conformación y capacitación de la brigada de prevención, preparación y respuesta ante emergencias.</t>
  </si>
  <si>
    <t xml:space="preserve">Seguimiento de los EPP, elementos de protección personal. </t>
  </si>
  <si>
    <t xml:space="preserve">Seguimiento de condiciones de trabajo peligroso. </t>
  </si>
  <si>
    <t xml:space="preserve">Simulacro evacuación. </t>
  </si>
  <si>
    <t xml:space="preserve">Inspección de botiquines, extintores y camillas de emergencia. </t>
  </si>
  <si>
    <t>Actividades de orden y aseo.</t>
  </si>
  <si>
    <t>Actividades de autocuidado, pausas activas, manejo del estrés.</t>
  </si>
  <si>
    <t xml:space="preserve">Descripción sociodemográfica y diágnostico  de condiciones de salud. </t>
  </si>
  <si>
    <t>Plan de Mejoramiento.</t>
  </si>
  <si>
    <t>Acciones preventivas y correctivas.</t>
  </si>
  <si>
    <t>Revisión por la alta dirección.</t>
  </si>
  <si>
    <t>Revisión preventiva a vehículos,  maquinaria y equipos.</t>
  </si>
  <si>
    <t>N°</t>
  </si>
  <si>
    <t xml:space="preserve">Actualizacón del Sistema de Gestión de Seguridad y Salud en el Trabajo. (actualización de documentos y socialización de los mismos). </t>
  </si>
  <si>
    <t xml:space="preserve">Responsable del       SG-SST </t>
  </si>
  <si>
    <t xml:space="preserve">Resposable del                      SG-SST . Gerencia </t>
  </si>
  <si>
    <t xml:space="preserve">Responsable del               SG- SST </t>
  </si>
  <si>
    <t xml:space="preserve">Responsable del          SG-SST </t>
  </si>
  <si>
    <t>Responsable del               SG-SST - ARL</t>
  </si>
  <si>
    <t xml:space="preserve">Responsable del          SG-SST - ARL - COPASST </t>
  </si>
  <si>
    <t>Responsable del          SG-SST - ARL</t>
  </si>
  <si>
    <t xml:space="preserve">Responsable del          SG-SST - ARL - Comité convicencia laboral  </t>
  </si>
  <si>
    <t xml:space="preserve">Responsable del          SG-SST - ARL - Comite convivencia Laboral  </t>
  </si>
  <si>
    <t xml:space="preserve">JAMES CARVAJAL RODRIGUEZ </t>
  </si>
  <si>
    <t>MARÍA CAMILA ESCOBAR LOZANO</t>
  </si>
  <si>
    <t xml:space="preserve">Responsable del          SG-SST - ARL </t>
  </si>
  <si>
    <t xml:space="preserve">Responsable del          SG-SST - Gerencia </t>
  </si>
  <si>
    <t xml:space="preserve">Gerencia </t>
  </si>
  <si>
    <t xml:space="preserve">Humanos, Tecnológicos </t>
  </si>
  <si>
    <t xml:space="preserve">Humanos </t>
  </si>
  <si>
    <t xml:space="preserve">Humanos, Tecnológicos, Locativos </t>
  </si>
  <si>
    <t xml:space="preserve">Humanos, Tecnológicos, Locativos  </t>
  </si>
  <si>
    <t xml:space="preserve">Gerenca </t>
  </si>
  <si>
    <t xml:space="preserve">Cocepto de aptitud </t>
  </si>
  <si>
    <t xml:space="preserve">Humanos, Locativos </t>
  </si>
  <si>
    <t xml:space="preserve">Documentos actualizados, Registros de asistencia </t>
  </si>
  <si>
    <t xml:space="preserve">Planillas de pago </t>
  </si>
  <si>
    <t>Acta reunión de la ARL, informe de evaluación</t>
  </si>
  <si>
    <t xml:space="preserve">Acta de Conformación, acta de reuniones </t>
  </si>
  <si>
    <t xml:space="preserve">Financieros, Humanos </t>
  </si>
  <si>
    <t>Informe del AT</t>
  </si>
  <si>
    <t xml:space="preserve">Matriz Legal </t>
  </si>
  <si>
    <t xml:space="preserve">Actas de Reunión </t>
  </si>
  <si>
    <t xml:space="preserve"> Documento Plan Anual de Trabajo </t>
  </si>
  <si>
    <t xml:space="preserve"> Documento Programa de Capacitación </t>
  </si>
  <si>
    <t>Documento plan se seguridad vial</t>
  </si>
  <si>
    <t xml:space="preserve">Documento plan de prevención, preparación y respuesta ante emergencias </t>
  </si>
  <si>
    <t xml:space="preserve">Acta de conformacion, registro asistencia </t>
  </si>
  <si>
    <t xml:space="preserve">Formato de Inspección </t>
  </si>
  <si>
    <t>Formato de Inspección</t>
  </si>
  <si>
    <t xml:space="preserve">Informe hallazgos </t>
  </si>
  <si>
    <t xml:space="preserve">Registro de Asistencia, registro fotografico </t>
  </si>
  <si>
    <t xml:space="preserve">Formato, informe, encuesta </t>
  </si>
  <si>
    <t xml:space="preserve">Informe </t>
  </si>
  <si>
    <t xml:space="preserve">Documento relaiconados </t>
  </si>
  <si>
    <t xml:space="preserve">Docuemnto plan de mejoramiento </t>
  </si>
  <si>
    <t>Seguimiento examenes medicos ocupacionales (ingreo, periodicos, de retiro)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</si>
</sst>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1"/>
    <xf numFmtId="0" fontId="5" fillId="0" borderId="0" xfId="2" applyFont="1"/>
    <xf numFmtId="0" fontId="5" fillId="0" borderId="0" xfId="2" applyFont="1" applyAlignment="1">
      <alignment wrapText="1"/>
    </xf>
    <xf numFmtId="0" fontId="6" fillId="0" borderId="0" xfId="1" applyFont="1"/>
    <xf numFmtId="0" fontId="2" fillId="0" borderId="23" xfId="1" applyFont="1" applyBorder="1"/>
    <xf numFmtId="0" fontId="2" fillId="0" borderId="0" xfId="1" applyFont="1"/>
    <xf numFmtId="9" fontId="1" fillId="0" borderId="21" xfId="3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1" fillId="0" borderId="1" xfId="1" applyBorder="1" applyProtection="1">
      <protection locked="0"/>
    </xf>
    <xf numFmtId="0" fontId="1" fillId="0" borderId="1" xfId="2" applyFont="1" applyBorder="1" applyAlignment="1">
      <alignment horizontal="center" vertical="center"/>
    </xf>
    <xf numFmtId="0" fontId="1" fillId="0" borderId="22" xfId="2" applyFont="1" applyBorder="1" applyAlignment="1">
      <alignment horizontal="center" vertical="center"/>
    </xf>
    <xf numFmtId="9" fontId="1" fillId="0" borderId="1" xfId="3" applyFont="1" applyBorder="1" applyAlignment="1">
      <alignment horizontal="center" vertical="center"/>
    </xf>
    <xf numFmtId="0" fontId="7" fillId="3" borderId="0" xfId="2" applyFont="1" applyFill="1" applyAlignment="1">
      <alignment horizontal="center" vertical="center" wrapText="1"/>
    </xf>
    <xf numFmtId="0" fontId="7" fillId="2" borderId="27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6" fillId="0" borderId="0" xfId="1" applyFont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7" fillId="2" borderId="33" xfId="2" applyFont="1" applyFill="1" applyBorder="1" applyAlignment="1">
      <alignment horizontal="center" vertical="center" wrapText="1"/>
    </xf>
    <xf numFmtId="14" fontId="1" fillId="0" borderId="35" xfId="1" applyNumberFormat="1" applyBorder="1" applyAlignment="1">
      <alignment horizontal="center" vertical="center"/>
    </xf>
    <xf numFmtId="14" fontId="1" fillId="0" borderId="38" xfId="1" applyNumberFormat="1" applyBorder="1" applyAlignment="1">
      <alignment horizontal="center" vertical="center"/>
    </xf>
    <xf numFmtId="0" fontId="7" fillId="2" borderId="39" xfId="2" applyFont="1" applyFill="1" applyBorder="1" applyAlignment="1">
      <alignment horizontal="center" vertical="center" wrapText="1"/>
    </xf>
    <xf numFmtId="0" fontId="7" fillId="2" borderId="40" xfId="2" applyFont="1" applyFill="1" applyBorder="1" applyAlignment="1">
      <alignment horizontal="center" vertical="center" wrapText="1"/>
    </xf>
    <xf numFmtId="0" fontId="1" fillId="0" borderId="37" xfId="1" applyBorder="1" applyAlignment="1">
      <alignment horizontal="center" vertical="center" wrapText="1"/>
    </xf>
    <xf numFmtId="0" fontId="1" fillId="0" borderId="37" xfId="2" applyFont="1" applyBorder="1" applyAlignment="1">
      <alignment horizontal="center" vertical="center" wrapText="1"/>
    </xf>
    <xf numFmtId="0" fontId="1" fillId="0" borderId="37" xfId="1" applyBorder="1" applyAlignment="1" applyProtection="1">
      <alignment horizontal="center" vertical="center" wrapText="1"/>
      <protection locked="0"/>
    </xf>
    <xf numFmtId="0" fontId="1" fillId="0" borderId="37" xfId="2" applyFont="1" applyBorder="1" applyAlignment="1">
      <alignment horizontal="center" vertical="center"/>
    </xf>
    <xf numFmtId="9" fontId="1" fillId="0" borderId="36" xfId="3" applyFont="1" applyBorder="1" applyAlignment="1">
      <alignment horizontal="center" vertical="center"/>
    </xf>
    <xf numFmtId="0" fontId="1" fillId="0" borderId="26" xfId="2" applyFont="1" applyBorder="1" applyAlignment="1">
      <alignment horizontal="center" vertical="center" wrapText="1"/>
    </xf>
    <xf numFmtId="0" fontId="1" fillId="0" borderId="26" xfId="2" applyFont="1" applyBorder="1" applyAlignment="1">
      <alignment horizontal="center" vertical="center"/>
    </xf>
    <xf numFmtId="0" fontId="1" fillId="0" borderId="28" xfId="1" applyBorder="1" applyAlignment="1" applyProtection="1">
      <alignment vertical="center" wrapText="1"/>
      <protection locked="0"/>
    </xf>
    <xf numFmtId="0" fontId="1" fillId="3" borderId="28" xfId="1" applyFill="1" applyBorder="1" applyAlignment="1" applyProtection="1">
      <alignment vertical="center" wrapText="1"/>
      <protection locked="0"/>
    </xf>
    <xf numFmtId="0" fontId="1" fillId="3" borderId="46" xfId="1" applyFill="1" applyBorder="1" applyAlignment="1" applyProtection="1">
      <alignment vertical="center" wrapText="1"/>
      <protection locked="0"/>
    </xf>
    <xf numFmtId="0" fontId="1" fillId="3" borderId="42" xfId="1" applyFill="1" applyBorder="1" applyAlignment="1" applyProtection="1">
      <alignment vertical="center" wrapText="1"/>
      <protection locked="0"/>
    </xf>
    <xf numFmtId="0" fontId="1" fillId="0" borderId="25" xfId="1" applyBorder="1" applyAlignment="1">
      <alignment horizontal="center" vertical="center"/>
    </xf>
    <xf numFmtId="0" fontId="1" fillId="0" borderId="45" xfId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1" fillId="0" borderId="28" xfId="1" applyBorder="1" applyAlignment="1">
      <alignment horizontal="left" vertical="center" wrapText="1"/>
    </xf>
    <xf numFmtId="0" fontId="1" fillId="4" borderId="1" xfId="2" applyFont="1" applyFill="1" applyBorder="1" applyAlignment="1">
      <alignment horizontal="center" vertical="center" wrapText="1"/>
    </xf>
    <xf numFmtId="0" fontId="1" fillId="0" borderId="26" xfId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  <protection locked="0"/>
    </xf>
    <xf numFmtId="0" fontId="1" fillId="0" borderId="26" xfId="1" applyBorder="1" applyAlignment="1" applyProtection="1">
      <alignment horizontal="center" vertical="center" wrapText="1"/>
      <protection locked="0"/>
    </xf>
    <xf numFmtId="0" fontId="9" fillId="0" borderId="35" xfId="1" applyFont="1" applyBorder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14" fontId="1" fillId="0" borderId="10" xfId="1" applyNumberFormat="1" applyBorder="1" applyAlignment="1">
      <alignment horizontal="center"/>
    </xf>
    <xf numFmtId="14" fontId="1" fillId="0" borderId="11" xfId="1" applyNumberFormat="1" applyBorder="1" applyAlignment="1">
      <alignment horizontal="center"/>
    </xf>
    <xf numFmtId="14" fontId="1" fillId="0" borderId="12" xfId="1" applyNumberForma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29" xfId="1" applyBorder="1" applyAlignment="1">
      <alignment horizontal="center"/>
    </xf>
    <xf numFmtId="0" fontId="1" fillId="0" borderId="30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9" xfId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7" fillId="2" borderId="14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43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32" xfId="2" applyFont="1" applyFill="1" applyBorder="1" applyAlignment="1">
      <alignment horizontal="center" vertical="center" wrapText="1"/>
    </xf>
    <xf numFmtId="0" fontId="7" fillId="2" borderId="44" xfId="2" applyFont="1" applyFill="1" applyBorder="1" applyAlignment="1">
      <alignment horizontal="center" vertical="center" wrapText="1"/>
    </xf>
    <xf numFmtId="0" fontId="7" fillId="2" borderId="17" xfId="2" applyFont="1" applyFill="1" applyBorder="1" applyAlignment="1">
      <alignment horizontal="center" vertical="center" wrapText="1"/>
    </xf>
    <xf numFmtId="0" fontId="7" fillId="2" borderId="18" xfId="2" applyFont="1" applyFill="1" applyBorder="1" applyAlignment="1">
      <alignment horizontal="center" vertical="center" wrapText="1"/>
    </xf>
    <xf numFmtId="0" fontId="1" fillId="0" borderId="3" xfId="1" applyBorder="1" applyAlignment="1">
      <alignment horizontal="left" vertical="top" wrapText="1"/>
    </xf>
    <xf numFmtId="0" fontId="1" fillId="0" borderId="4" xfId="1" applyBorder="1" applyAlignment="1">
      <alignment horizontal="left" vertical="top" wrapText="1"/>
    </xf>
    <xf numFmtId="0" fontId="1" fillId="0" borderId="5" xfId="1" applyBorder="1" applyAlignment="1">
      <alignment horizontal="left" vertical="top" wrapText="1"/>
    </xf>
    <xf numFmtId="0" fontId="1" fillId="0" borderId="29" xfId="1" applyBorder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1" fillId="0" borderId="30" xfId="1" applyBorder="1" applyAlignment="1">
      <alignment horizontal="left" vertical="top" wrapText="1"/>
    </xf>
    <xf numFmtId="0" fontId="1" fillId="0" borderId="7" xfId="1" applyBorder="1" applyAlignment="1">
      <alignment horizontal="left" vertical="top" wrapText="1"/>
    </xf>
    <xf numFmtId="0" fontId="1" fillId="0" borderId="8" xfId="1" applyBorder="1" applyAlignment="1">
      <alignment horizontal="left" vertical="top" wrapText="1"/>
    </xf>
    <xf numFmtId="0" fontId="1" fillId="0" borderId="9" xfId="1" applyBorder="1" applyAlignment="1">
      <alignment horizontal="left" vertical="top" wrapText="1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7" fillId="2" borderId="20" xfId="2" applyFont="1" applyFill="1" applyBorder="1" applyAlignment="1">
      <alignment horizontal="center" vertical="center" wrapText="1"/>
    </xf>
    <xf numFmtId="0" fontId="4" fillId="2" borderId="3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4" fillId="2" borderId="34" xfId="1" applyFont="1" applyFill="1" applyBorder="1" applyAlignment="1">
      <alignment horizontal="center" vertical="center"/>
    </xf>
    <xf numFmtId="0" fontId="4" fillId="2" borderId="35" xfId="1" applyFont="1" applyFill="1" applyBorder="1" applyAlignment="1">
      <alignment horizontal="center" vertical="center"/>
    </xf>
    <xf numFmtId="0" fontId="4" fillId="2" borderId="41" xfId="1" applyFont="1" applyFill="1" applyBorder="1" applyAlignment="1">
      <alignment horizontal="center" vertical="center"/>
    </xf>
    <xf numFmtId="0" fontId="7" fillId="2" borderId="19" xfId="2" applyFont="1" applyFill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7" fillId="2" borderId="13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2"/>
    <cellStyle name="Porcentual 3" xfId="3"/>
  </cellStyles>
  <dxfs count="8"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</dxfs>
  <tableStyles count="0" defaultTableStyle="TableStyleMedium2" defaultPivotStyle="PivotStyleLight16"/>
  <colors>
    <mruColors>
      <color rgb="FF09A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603250</xdr:colOff>
      <xdr:row>1</xdr:row>
      <xdr:rowOff>10584</xdr:rowOff>
    </xdr:from>
    <xdr:to>
      <xdr:col>1</xdr:col>
      <xdr:colOff>2044751</xdr:colOff>
      <xdr:row>5</xdr:row>
      <xdr:rowOff>87090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C3BD0A2A-7B13-4FE8-838D-C54F4ED28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30" t="15408" r="22411" b="66162"/>
        <a:stretch>
          <a:fillRect/>
        </a:stretch>
      </xdr:blipFill>
      <xdr:spPr bwMode="auto">
        <a:xfrm>
          <a:off x="603250" y="179917"/>
          <a:ext cx="2045809" cy="711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tabSelected="1" topLeftCell="A43" zoomScale="90" zoomScaleNormal="90" workbookViewId="0">
      <selection activeCell="AB48" sqref="AB48"/>
    </sheetView>
  </sheetViews>
  <sheetFormatPr baseColWidth="10" defaultColWidth="11.44140625" defaultRowHeight="13.2" x14ac:dyDescent="0.25"/>
  <cols>
    <col min="1" max="1" width="3.44140625" style="1" customWidth="1"/>
    <col min="2" max="2" width="39" style="19" customWidth="1"/>
    <col min="3" max="3" width="19.6640625" style="17" customWidth="1"/>
    <col min="4" max="4" width="2.109375" style="2" bestFit="1" customWidth="1"/>
    <col min="5" max="5" width="2" style="2" bestFit="1" customWidth="1"/>
    <col min="6" max="6" width="2.109375" style="2" bestFit="1" customWidth="1"/>
    <col min="7" max="7" width="2" style="2" bestFit="1" customWidth="1"/>
    <col min="8" max="8" width="2.33203125" style="2" bestFit="1" customWidth="1"/>
    <col min="9" max="9" width="2" style="2" bestFit="1" customWidth="1"/>
    <col min="10" max="10" width="2.109375" style="2" bestFit="1" customWidth="1"/>
    <col min="11" max="11" width="2" style="2" bestFit="1" customWidth="1"/>
    <col min="12" max="12" width="2.109375" style="2" bestFit="1" customWidth="1"/>
    <col min="13" max="13" width="2.109375" style="2" customWidth="1"/>
    <col min="14" max="14" width="2.109375" style="2" bestFit="1" customWidth="1"/>
    <col min="15" max="15" width="2" style="2" bestFit="1" customWidth="1"/>
    <col min="16" max="16" width="2.109375" style="2" bestFit="1" customWidth="1"/>
    <col min="17" max="17" width="2" style="2" bestFit="1" customWidth="1"/>
    <col min="18" max="18" width="2.109375" style="2" bestFit="1" customWidth="1"/>
    <col min="19" max="19" width="2.44140625" style="2" customWidth="1"/>
    <col min="20" max="20" width="2.109375" style="2" bestFit="1" customWidth="1"/>
    <col min="21" max="21" width="2" style="2" bestFit="1" customWidth="1"/>
    <col min="22" max="22" width="2.109375" style="2" customWidth="1"/>
    <col min="23" max="23" width="2" style="2" bestFit="1" customWidth="1"/>
    <col min="24" max="24" width="2.109375" style="2" customWidth="1"/>
    <col min="25" max="25" width="3" style="2" customWidth="1"/>
    <col min="26" max="27" width="2.109375" style="2" bestFit="1" customWidth="1"/>
    <col min="28" max="28" width="29.6640625" style="3" customWidth="1"/>
    <col min="29" max="29" width="3" style="2" customWidth="1"/>
    <col min="30" max="30" width="3" style="3" customWidth="1"/>
    <col min="31" max="31" width="22.109375" style="2" customWidth="1"/>
    <col min="32" max="32" width="21.6640625" style="48" customWidth="1"/>
    <col min="33" max="33" width="16.88671875" style="18" customWidth="1"/>
    <col min="34" max="16384" width="11.44140625" style="1"/>
  </cols>
  <sheetData>
    <row r="1" spans="1:33" ht="13.5" customHeight="1" x14ac:dyDescent="0.25">
      <c r="A1" s="58"/>
      <c r="B1" s="59"/>
      <c r="C1" s="64" t="s">
        <v>41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6"/>
    </row>
    <row r="2" spans="1:33" ht="12.75" customHeight="1" thickBot="1" x14ac:dyDescent="0.3">
      <c r="A2" s="60"/>
      <c r="B2" s="61"/>
      <c r="C2" s="67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9"/>
    </row>
    <row r="3" spans="1:33" ht="12.75" customHeight="1" thickBot="1" x14ac:dyDescent="0.3">
      <c r="A3" s="60"/>
      <c r="B3" s="61"/>
      <c r="C3" s="49" t="s">
        <v>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1"/>
      <c r="AB3" s="52" t="s">
        <v>39</v>
      </c>
      <c r="AC3" s="53"/>
      <c r="AD3" s="53"/>
      <c r="AE3" s="53"/>
      <c r="AF3" s="53"/>
      <c r="AG3" s="54"/>
    </row>
    <row r="4" spans="1:33" ht="12.75" customHeight="1" thickBot="1" x14ac:dyDescent="0.3">
      <c r="A4" s="60"/>
      <c r="B4" s="61"/>
      <c r="C4" s="70" t="s">
        <v>3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59"/>
      <c r="AB4" s="72" t="s">
        <v>4</v>
      </c>
      <c r="AC4" s="73"/>
      <c r="AD4" s="73"/>
      <c r="AE4" s="73"/>
      <c r="AF4" s="73"/>
      <c r="AG4" s="74"/>
    </row>
    <row r="5" spans="1:33" ht="12.75" customHeight="1" thickBot="1" x14ac:dyDescent="0.3">
      <c r="A5" s="60"/>
      <c r="B5" s="61"/>
      <c r="C5" s="49" t="s">
        <v>42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1"/>
      <c r="AB5" s="52" t="s">
        <v>1</v>
      </c>
      <c r="AC5" s="53"/>
      <c r="AD5" s="53"/>
      <c r="AE5" s="53"/>
      <c r="AF5" s="53"/>
      <c r="AG5" s="54"/>
    </row>
    <row r="6" spans="1:33" ht="13.5" customHeight="1" thickBot="1" x14ac:dyDescent="0.3">
      <c r="A6" s="62"/>
      <c r="B6" s="63"/>
      <c r="C6" s="52" t="s">
        <v>40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4"/>
      <c r="AB6" s="55"/>
      <c r="AC6" s="56"/>
      <c r="AD6" s="56"/>
      <c r="AE6" s="56"/>
      <c r="AF6" s="56"/>
      <c r="AG6" s="57"/>
    </row>
    <row r="7" spans="1:33" ht="13.5" customHeight="1" x14ac:dyDescent="0.25">
      <c r="A7" s="83" t="s">
        <v>38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5"/>
    </row>
    <row r="8" spans="1:33" ht="13.5" customHeight="1" x14ac:dyDescent="0.25">
      <c r="A8" s="86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8"/>
    </row>
    <row r="9" spans="1:33" ht="13.5" customHeight="1" thickBot="1" x14ac:dyDescent="0.3">
      <c r="A9" s="89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1"/>
    </row>
    <row r="10" spans="1:33" ht="13.5" customHeight="1" x14ac:dyDescent="0.25">
      <c r="A10" s="83" t="s">
        <v>37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5"/>
    </row>
    <row r="11" spans="1:33" ht="13.5" customHeight="1" thickBot="1" x14ac:dyDescent="0.3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8"/>
    </row>
    <row r="12" spans="1:33" ht="12.75" customHeight="1" x14ac:dyDescent="0.25">
      <c r="A12" s="92" t="s">
        <v>69</v>
      </c>
      <c r="B12" s="66" t="s">
        <v>5</v>
      </c>
      <c r="C12" s="103" t="s">
        <v>0</v>
      </c>
      <c r="D12" s="105" t="s">
        <v>6</v>
      </c>
      <c r="E12" s="75"/>
      <c r="F12" s="75"/>
      <c r="G12" s="75"/>
      <c r="H12" s="75"/>
      <c r="I12" s="75"/>
      <c r="J12" s="75" t="s">
        <v>7</v>
      </c>
      <c r="K12" s="75"/>
      <c r="L12" s="75"/>
      <c r="M12" s="75"/>
      <c r="N12" s="75"/>
      <c r="O12" s="75"/>
      <c r="P12" s="75" t="s">
        <v>8</v>
      </c>
      <c r="Q12" s="75"/>
      <c r="R12" s="75"/>
      <c r="S12" s="75"/>
      <c r="T12" s="75"/>
      <c r="U12" s="75"/>
      <c r="V12" s="75" t="s">
        <v>9</v>
      </c>
      <c r="W12" s="75"/>
      <c r="X12" s="75"/>
      <c r="Y12" s="75"/>
      <c r="Z12" s="75"/>
      <c r="AA12" s="76"/>
      <c r="AB12" s="77" t="s">
        <v>10</v>
      </c>
      <c r="AC12" s="75" t="s">
        <v>11</v>
      </c>
      <c r="AD12" s="75"/>
      <c r="AE12" s="80"/>
      <c r="AF12" s="95" t="s">
        <v>30</v>
      </c>
      <c r="AG12" s="98" t="s">
        <v>12</v>
      </c>
    </row>
    <row r="13" spans="1:33" ht="12.75" customHeight="1" x14ac:dyDescent="0.25">
      <c r="A13" s="93"/>
      <c r="B13" s="102"/>
      <c r="C13" s="104"/>
      <c r="D13" s="101" t="s">
        <v>13</v>
      </c>
      <c r="E13" s="81"/>
      <c r="F13" s="81" t="s">
        <v>14</v>
      </c>
      <c r="G13" s="81"/>
      <c r="H13" s="81" t="s">
        <v>15</v>
      </c>
      <c r="I13" s="81"/>
      <c r="J13" s="81" t="s">
        <v>16</v>
      </c>
      <c r="K13" s="81"/>
      <c r="L13" s="81" t="s">
        <v>17</v>
      </c>
      <c r="M13" s="81"/>
      <c r="N13" s="81" t="s">
        <v>18</v>
      </c>
      <c r="O13" s="81"/>
      <c r="P13" s="81" t="s">
        <v>19</v>
      </c>
      <c r="Q13" s="81"/>
      <c r="R13" s="81" t="s">
        <v>20</v>
      </c>
      <c r="S13" s="81"/>
      <c r="T13" s="81" t="s">
        <v>21</v>
      </c>
      <c r="U13" s="81"/>
      <c r="V13" s="81" t="s">
        <v>22</v>
      </c>
      <c r="W13" s="81"/>
      <c r="X13" s="81" t="s">
        <v>23</v>
      </c>
      <c r="Y13" s="81"/>
      <c r="Z13" s="81" t="s">
        <v>24</v>
      </c>
      <c r="AA13" s="94"/>
      <c r="AB13" s="78"/>
      <c r="AC13" s="81"/>
      <c r="AD13" s="81"/>
      <c r="AE13" s="82"/>
      <c r="AF13" s="96"/>
      <c r="AG13" s="99"/>
    </row>
    <row r="14" spans="1:33" ht="15.75" customHeight="1" x14ac:dyDescent="0.25">
      <c r="A14" s="93"/>
      <c r="B14" s="102"/>
      <c r="C14" s="104"/>
      <c r="D14" s="26" t="s">
        <v>25</v>
      </c>
      <c r="E14" s="14" t="s">
        <v>26</v>
      </c>
      <c r="F14" s="14" t="s">
        <v>25</v>
      </c>
      <c r="G14" s="14" t="s">
        <v>26</v>
      </c>
      <c r="H14" s="14" t="s">
        <v>25</v>
      </c>
      <c r="I14" s="14" t="s">
        <v>26</v>
      </c>
      <c r="J14" s="14" t="s">
        <v>25</v>
      </c>
      <c r="K14" s="14" t="s">
        <v>26</v>
      </c>
      <c r="L14" s="14" t="s">
        <v>25</v>
      </c>
      <c r="M14" s="14" t="s">
        <v>26</v>
      </c>
      <c r="N14" s="14" t="s">
        <v>25</v>
      </c>
      <c r="O14" s="14" t="s">
        <v>26</v>
      </c>
      <c r="P14" s="14" t="s">
        <v>25</v>
      </c>
      <c r="Q14" s="14" t="s">
        <v>26</v>
      </c>
      <c r="R14" s="14" t="s">
        <v>25</v>
      </c>
      <c r="S14" s="14" t="s">
        <v>26</v>
      </c>
      <c r="T14" s="14" t="s">
        <v>25</v>
      </c>
      <c r="U14" s="14" t="s">
        <v>26</v>
      </c>
      <c r="V14" s="14" t="s">
        <v>25</v>
      </c>
      <c r="W14" s="14" t="s">
        <v>26</v>
      </c>
      <c r="X14" s="14" t="s">
        <v>25</v>
      </c>
      <c r="Y14" s="14" t="s">
        <v>26</v>
      </c>
      <c r="Z14" s="14" t="s">
        <v>25</v>
      </c>
      <c r="AA14" s="27" t="s">
        <v>26</v>
      </c>
      <c r="AB14" s="79"/>
      <c r="AC14" s="14" t="s">
        <v>25</v>
      </c>
      <c r="AD14" s="14" t="s">
        <v>27</v>
      </c>
      <c r="AE14" s="23" t="s">
        <v>28</v>
      </c>
      <c r="AF14" s="97"/>
      <c r="AG14" s="100"/>
    </row>
    <row r="15" spans="1:33" ht="59.25" customHeight="1" x14ac:dyDescent="0.25">
      <c r="A15" s="39">
        <v>1</v>
      </c>
      <c r="B15" s="42" t="s">
        <v>70</v>
      </c>
      <c r="C15" s="16" t="s">
        <v>71</v>
      </c>
      <c r="D15" s="43" t="s">
        <v>25</v>
      </c>
      <c r="E15" s="8" t="s">
        <v>26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5" t="s">
        <v>92</v>
      </c>
      <c r="AC15" s="10">
        <v>1</v>
      </c>
      <c r="AD15" s="11">
        <f t="shared" ref="AD15:AD16" si="0">COUNTIF(D15:AA15,"E")</f>
        <v>1</v>
      </c>
      <c r="AE15" s="12">
        <f t="shared" ref="AE15:AE16" si="1">AD15/AC15</f>
        <v>1</v>
      </c>
      <c r="AF15" s="16" t="s">
        <v>31</v>
      </c>
      <c r="AG15" s="47"/>
    </row>
    <row r="16" spans="1:33" ht="39.75" customHeight="1" x14ac:dyDescent="0.25">
      <c r="A16" s="39">
        <v>2</v>
      </c>
      <c r="B16" s="42" t="s">
        <v>43</v>
      </c>
      <c r="C16" s="16" t="s">
        <v>72</v>
      </c>
      <c r="D16" s="43" t="s">
        <v>25</v>
      </c>
      <c r="E16" s="8" t="s">
        <v>26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5" t="s">
        <v>93</v>
      </c>
      <c r="AC16" s="10">
        <v>1</v>
      </c>
      <c r="AD16" s="11">
        <f t="shared" si="0"/>
        <v>1</v>
      </c>
      <c r="AE16" s="12">
        <f t="shared" si="1"/>
        <v>1</v>
      </c>
      <c r="AF16" s="16" t="s">
        <v>85</v>
      </c>
      <c r="AG16" s="47"/>
    </row>
    <row r="17" spans="1:33" ht="28.5" customHeight="1" x14ac:dyDescent="0.25">
      <c r="A17" s="39">
        <v>3</v>
      </c>
      <c r="B17" s="35" t="s">
        <v>34</v>
      </c>
      <c r="C17" s="16" t="s">
        <v>73</v>
      </c>
      <c r="D17" s="8"/>
      <c r="E17" s="8"/>
      <c r="F17" s="8"/>
      <c r="G17" s="8"/>
      <c r="H17" s="43" t="s">
        <v>25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9"/>
      <c r="T17" s="8"/>
      <c r="U17" s="8"/>
      <c r="V17" s="8"/>
      <c r="W17" s="8"/>
      <c r="X17" s="8"/>
      <c r="Y17" s="8"/>
      <c r="Z17" s="8"/>
      <c r="AA17" s="8" t="s">
        <v>29</v>
      </c>
      <c r="AB17" s="45" t="s">
        <v>35</v>
      </c>
      <c r="AC17" s="10">
        <v>1</v>
      </c>
      <c r="AD17" s="11">
        <f>COUNTIF(D17:AA17,"E")</f>
        <v>0</v>
      </c>
      <c r="AE17" s="12">
        <f>AD17/AC17</f>
        <v>0</v>
      </c>
      <c r="AF17" s="16" t="s">
        <v>85</v>
      </c>
      <c r="AG17" s="24"/>
    </row>
    <row r="18" spans="1:33" ht="33.75" customHeight="1" x14ac:dyDescent="0.25">
      <c r="A18" s="39">
        <v>4</v>
      </c>
      <c r="B18" s="35" t="s">
        <v>45</v>
      </c>
      <c r="C18" s="15" t="s">
        <v>75</v>
      </c>
      <c r="D18" s="8"/>
      <c r="E18" s="8"/>
      <c r="F18" s="8" t="s">
        <v>25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9"/>
      <c r="T18" s="8"/>
      <c r="U18" s="8"/>
      <c r="V18" s="8"/>
      <c r="W18" s="8"/>
      <c r="X18" s="8"/>
      <c r="Y18" s="8"/>
      <c r="Z18" s="8"/>
      <c r="AA18" s="8" t="s">
        <v>29</v>
      </c>
      <c r="AB18" s="45" t="s">
        <v>94</v>
      </c>
      <c r="AC18" s="10">
        <v>1</v>
      </c>
      <c r="AD18" s="11">
        <f>COUNTIF(D18:AA18,"E")</f>
        <v>0</v>
      </c>
      <c r="AE18" s="12">
        <f>AD18/AC18</f>
        <v>0</v>
      </c>
      <c r="AF18" s="16" t="s">
        <v>85</v>
      </c>
      <c r="AG18" s="24"/>
    </row>
    <row r="19" spans="1:33" ht="40.5" customHeight="1" x14ac:dyDescent="0.25">
      <c r="A19" s="39"/>
      <c r="B19" s="35" t="s">
        <v>113</v>
      </c>
      <c r="C19" s="16" t="s">
        <v>89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9"/>
      <c r="T19" s="8" t="s">
        <v>25</v>
      </c>
      <c r="U19" s="8"/>
      <c r="V19" s="8"/>
      <c r="W19" s="8"/>
      <c r="X19" s="8"/>
      <c r="Y19" s="8"/>
      <c r="Z19" s="8"/>
      <c r="AA19" s="8"/>
      <c r="AB19" s="45" t="s">
        <v>90</v>
      </c>
      <c r="AC19" s="10">
        <v>1</v>
      </c>
      <c r="AD19" s="11">
        <f>COUNTIF(D19:AA19,"E")</f>
        <v>0</v>
      </c>
      <c r="AE19" s="12">
        <f>AD19/AC19</f>
        <v>0</v>
      </c>
      <c r="AF19" s="16" t="s">
        <v>96</v>
      </c>
      <c r="AG19" s="24"/>
    </row>
    <row r="20" spans="1:33" ht="28.5" customHeight="1" x14ac:dyDescent="0.25">
      <c r="A20" s="39">
        <v>5</v>
      </c>
      <c r="B20" s="35" t="s">
        <v>44</v>
      </c>
      <c r="C20" s="15" t="s">
        <v>74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9"/>
      <c r="T20" s="8"/>
      <c r="U20" s="8"/>
      <c r="V20" s="8"/>
      <c r="W20" s="8"/>
      <c r="X20" s="8"/>
      <c r="Y20" s="8"/>
      <c r="Z20" s="8" t="s">
        <v>25</v>
      </c>
      <c r="AA20" s="8" t="s">
        <v>29</v>
      </c>
      <c r="AB20" s="45" t="s">
        <v>36</v>
      </c>
      <c r="AC20" s="10">
        <v>1</v>
      </c>
      <c r="AD20" s="11">
        <f>COUNTIF(D20:AA20,"E")</f>
        <v>0</v>
      </c>
      <c r="AE20" s="12">
        <f>AD20/AC20</f>
        <v>0</v>
      </c>
      <c r="AF20" s="16" t="s">
        <v>86</v>
      </c>
      <c r="AG20" s="24"/>
    </row>
    <row r="21" spans="1:33" ht="55.5" customHeight="1" x14ac:dyDescent="0.25">
      <c r="A21" s="39">
        <v>6</v>
      </c>
      <c r="B21" s="36" t="s">
        <v>46</v>
      </c>
      <c r="C21" s="15" t="s">
        <v>76</v>
      </c>
      <c r="D21" s="8"/>
      <c r="E21" s="8"/>
      <c r="F21" s="8" t="s">
        <v>25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45" t="s">
        <v>95</v>
      </c>
      <c r="AC21" s="10">
        <v>1</v>
      </c>
      <c r="AD21" s="10">
        <f t="shared" ref="AD21:AD22" si="2">COUNTIF(D21:AA21,"E")</f>
        <v>0</v>
      </c>
      <c r="AE21" s="7">
        <f t="shared" ref="AE21:AE43" si="3">AD21/AC21</f>
        <v>0</v>
      </c>
      <c r="AF21" s="16" t="s">
        <v>85</v>
      </c>
      <c r="AG21" s="24"/>
    </row>
    <row r="22" spans="1:33" ht="57" customHeight="1" x14ac:dyDescent="0.25">
      <c r="A22" s="39">
        <v>7</v>
      </c>
      <c r="B22" s="36" t="s">
        <v>47</v>
      </c>
      <c r="C22" s="15" t="s">
        <v>78</v>
      </c>
      <c r="D22" s="8"/>
      <c r="E22" s="8"/>
      <c r="F22" s="8" t="s">
        <v>25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45" t="s">
        <v>95</v>
      </c>
      <c r="AC22" s="10">
        <v>1</v>
      </c>
      <c r="AD22" s="10">
        <f t="shared" si="2"/>
        <v>0</v>
      </c>
      <c r="AE22" s="7">
        <f t="shared" si="3"/>
        <v>0</v>
      </c>
      <c r="AF22" s="16" t="s">
        <v>85</v>
      </c>
      <c r="AG22" s="24"/>
    </row>
    <row r="23" spans="1:33" ht="39" customHeight="1" x14ac:dyDescent="0.25">
      <c r="A23" s="39">
        <v>8</v>
      </c>
      <c r="B23" s="36" t="s">
        <v>51</v>
      </c>
      <c r="C23" s="15" t="s">
        <v>76</v>
      </c>
      <c r="D23" s="8"/>
      <c r="E23" s="8"/>
      <c r="F23" s="8"/>
      <c r="G23" s="8"/>
      <c r="H23" s="8" t="s">
        <v>25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45" t="s">
        <v>97</v>
      </c>
      <c r="AC23" s="10">
        <v>1</v>
      </c>
      <c r="AD23" s="10">
        <f t="shared" ref="AD23:AD43" si="4">COUNTIF(D23:AA23,"E")</f>
        <v>0</v>
      </c>
      <c r="AE23" s="7">
        <f t="shared" si="3"/>
        <v>0</v>
      </c>
      <c r="AF23" s="16" t="s">
        <v>85</v>
      </c>
      <c r="AG23" s="24"/>
    </row>
    <row r="24" spans="1:33" ht="39.75" customHeight="1" x14ac:dyDescent="0.25">
      <c r="A24" s="39">
        <v>9</v>
      </c>
      <c r="B24" s="37" t="s">
        <v>50</v>
      </c>
      <c r="C24" s="44" t="s">
        <v>71</v>
      </c>
      <c r="D24" s="33"/>
      <c r="E24" s="33"/>
      <c r="F24" s="33"/>
      <c r="G24" s="33"/>
      <c r="H24" s="33" t="s">
        <v>25</v>
      </c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46" t="s">
        <v>50</v>
      </c>
      <c r="AC24" s="10">
        <v>1</v>
      </c>
      <c r="AD24" s="10">
        <f t="shared" si="4"/>
        <v>0</v>
      </c>
      <c r="AE24" s="7">
        <f t="shared" si="3"/>
        <v>0</v>
      </c>
      <c r="AF24" s="16" t="s">
        <v>85</v>
      </c>
      <c r="AG24" s="24"/>
    </row>
    <row r="25" spans="1:33" ht="24.75" customHeight="1" x14ac:dyDescent="0.25">
      <c r="A25" s="39">
        <v>10</v>
      </c>
      <c r="B25" s="37" t="s">
        <v>49</v>
      </c>
      <c r="C25" s="44" t="s">
        <v>71</v>
      </c>
      <c r="D25" s="33"/>
      <c r="E25" s="33"/>
      <c r="F25" s="33"/>
      <c r="G25" s="33"/>
      <c r="H25" s="33" t="s">
        <v>25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46" t="s">
        <v>98</v>
      </c>
      <c r="AC25" s="10">
        <v>1</v>
      </c>
      <c r="AD25" s="10">
        <f t="shared" si="4"/>
        <v>0</v>
      </c>
      <c r="AE25" s="7">
        <f t="shared" si="3"/>
        <v>0</v>
      </c>
      <c r="AF25" s="16" t="s">
        <v>85</v>
      </c>
      <c r="AG25" s="24"/>
    </row>
    <row r="26" spans="1:33" ht="42.75" customHeight="1" x14ac:dyDescent="0.25">
      <c r="A26" s="39">
        <v>11</v>
      </c>
      <c r="B26" s="37" t="s">
        <v>48</v>
      </c>
      <c r="C26" s="16" t="s">
        <v>77</v>
      </c>
      <c r="D26" s="33"/>
      <c r="E26" s="33"/>
      <c r="F26" s="33" t="s">
        <v>25</v>
      </c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46" t="s">
        <v>101</v>
      </c>
      <c r="AC26" s="10">
        <v>1</v>
      </c>
      <c r="AD26" s="10">
        <f t="shared" si="4"/>
        <v>0</v>
      </c>
      <c r="AE26" s="7">
        <f t="shared" si="3"/>
        <v>0</v>
      </c>
      <c r="AF26" s="16" t="s">
        <v>87</v>
      </c>
      <c r="AG26" s="24"/>
    </row>
    <row r="27" spans="1:33" ht="36" customHeight="1" x14ac:dyDescent="0.25">
      <c r="A27" s="39">
        <v>12</v>
      </c>
      <c r="B27" s="37" t="s">
        <v>52</v>
      </c>
      <c r="C27" s="44" t="s">
        <v>76</v>
      </c>
      <c r="D27" s="33"/>
      <c r="E27" s="33"/>
      <c r="F27" s="33" t="s">
        <v>25</v>
      </c>
      <c r="G27" s="33"/>
      <c r="H27" s="33" t="s">
        <v>25</v>
      </c>
      <c r="I27" s="33"/>
      <c r="J27" s="33" t="s">
        <v>25</v>
      </c>
      <c r="K27" s="33"/>
      <c r="L27" s="33" t="s">
        <v>25</v>
      </c>
      <c r="M27" s="33"/>
      <c r="N27" s="33" t="s">
        <v>25</v>
      </c>
      <c r="O27" s="33"/>
      <c r="P27" s="33" t="s">
        <v>25</v>
      </c>
      <c r="Q27" s="33"/>
      <c r="R27" s="33" t="s">
        <v>25</v>
      </c>
      <c r="S27" s="33"/>
      <c r="T27" s="33" t="s">
        <v>25</v>
      </c>
      <c r="U27" s="33"/>
      <c r="V27" s="33" t="s">
        <v>25</v>
      </c>
      <c r="W27" s="33"/>
      <c r="X27" s="33" t="s">
        <v>25</v>
      </c>
      <c r="Y27" s="33"/>
      <c r="Z27" s="33" t="s">
        <v>25</v>
      </c>
      <c r="AA27" s="33"/>
      <c r="AB27" s="46" t="s">
        <v>99</v>
      </c>
      <c r="AC27" s="34">
        <v>11</v>
      </c>
      <c r="AD27" s="10">
        <f t="shared" si="4"/>
        <v>0</v>
      </c>
      <c r="AE27" s="7">
        <f t="shared" si="3"/>
        <v>0</v>
      </c>
      <c r="AF27" s="16" t="s">
        <v>87</v>
      </c>
      <c r="AG27" s="24"/>
    </row>
    <row r="28" spans="1:33" ht="52.5" customHeight="1" x14ac:dyDescent="0.25">
      <c r="A28" s="39">
        <v>13</v>
      </c>
      <c r="B28" s="37" t="s">
        <v>53</v>
      </c>
      <c r="C28" s="44" t="s">
        <v>79</v>
      </c>
      <c r="D28" s="33"/>
      <c r="E28" s="33"/>
      <c r="F28" s="33"/>
      <c r="G28" s="33"/>
      <c r="H28" s="33" t="s">
        <v>25</v>
      </c>
      <c r="I28" s="33"/>
      <c r="J28" s="33"/>
      <c r="K28" s="33"/>
      <c r="L28" s="33"/>
      <c r="M28" s="33"/>
      <c r="N28" s="33" t="s">
        <v>25</v>
      </c>
      <c r="O28" s="33"/>
      <c r="P28" s="33"/>
      <c r="Q28" s="33"/>
      <c r="R28" s="33"/>
      <c r="S28" s="33"/>
      <c r="T28" s="33" t="s">
        <v>25</v>
      </c>
      <c r="U28" s="33"/>
      <c r="V28" s="33"/>
      <c r="W28" s="33"/>
      <c r="X28" s="33"/>
      <c r="Y28" s="33"/>
      <c r="Z28" s="33" t="s">
        <v>25</v>
      </c>
      <c r="AA28" s="33"/>
      <c r="AB28" s="46" t="s">
        <v>99</v>
      </c>
      <c r="AC28" s="34">
        <v>4</v>
      </c>
      <c r="AD28" s="10">
        <f t="shared" si="4"/>
        <v>0</v>
      </c>
      <c r="AE28" s="7">
        <f t="shared" si="3"/>
        <v>0</v>
      </c>
      <c r="AF28" s="16" t="s">
        <v>87</v>
      </c>
      <c r="AG28" s="24"/>
    </row>
    <row r="29" spans="1:33" ht="60" customHeight="1" x14ac:dyDescent="0.25">
      <c r="A29" s="39">
        <v>14</v>
      </c>
      <c r="B29" s="37" t="s">
        <v>54</v>
      </c>
      <c r="C29" s="44" t="s">
        <v>74</v>
      </c>
      <c r="D29" s="33" t="s">
        <v>25</v>
      </c>
      <c r="E29" s="33" t="s">
        <v>26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46" t="s">
        <v>100</v>
      </c>
      <c r="AC29" s="34">
        <v>1</v>
      </c>
      <c r="AD29" s="10">
        <f t="shared" si="4"/>
        <v>1</v>
      </c>
      <c r="AE29" s="7">
        <f t="shared" si="3"/>
        <v>1</v>
      </c>
      <c r="AF29" s="16" t="s">
        <v>85</v>
      </c>
      <c r="AG29" s="24"/>
    </row>
    <row r="30" spans="1:33" ht="32.25" customHeight="1" x14ac:dyDescent="0.25">
      <c r="A30" s="39">
        <v>15</v>
      </c>
      <c r="B30" s="37" t="s">
        <v>55</v>
      </c>
      <c r="C30" s="44" t="s">
        <v>77</v>
      </c>
      <c r="D30" s="33"/>
      <c r="E30" s="33"/>
      <c r="F30" s="33"/>
      <c r="G30" s="33"/>
      <c r="H30" s="33" t="s">
        <v>25</v>
      </c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46" t="s">
        <v>102</v>
      </c>
      <c r="AC30" s="34">
        <v>1</v>
      </c>
      <c r="AD30" s="10">
        <f t="shared" si="4"/>
        <v>0</v>
      </c>
      <c r="AE30" s="7">
        <f t="shared" si="3"/>
        <v>0</v>
      </c>
      <c r="AF30" s="16" t="s">
        <v>85</v>
      </c>
      <c r="AG30" s="24"/>
    </row>
    <row r="31" spans="1:33" ht="39.75" customHeight="1" x14ac:dyDescent="0.25">
      <c r="A31" s="39">
        <v>16</v>
      </c>
      <c r="B31" s="37" t="s">
        <v>56</v>
      </c>
      <c r="C31" s="44" t="s">
        <v>77</v>
      </c>
      <c r="D31" s="33"/>
      <c r="E31" s="33"/>
      <c r="F31" s="33"/>
      <c r="G31" s="33"/>
      <c r="H31" s="33" t="s">
        <v>25</v>
      </c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46" t="s">
        <v>103</v>
      </c>
      <c r="AC31" s="34">
        <v>1</v>
      </c>
      <c r="AD31" s="10">
        <f t="shared" si="4"/>
        <v>0</v>
      </c>
      <c r="AE31" s="7">
        <f t="shared" si="3"/>
        <v>0</v>
      </c>
      <c r="AF31" s="16" t="s">
        <v>88</v>
      </c>
      <c r="AG31" s="24"/>
    </row>
    <row r="32" spans="1:33" ht="37.5" customHeight="1" x14ac:dyDescent="0.25">
      <c r="A32" s="39">
        <v>17</v>
      </c>
      <c r="B32" s="37" t="s">
        <v>57</v>
      </c>
      <c r="C32" s="44" t="s">
        <v>77</v>
      </c>
      <c r="D32" s="33"/>
      <c r="E32" s="33"/>
      <c r="F32" s="33"/>
      <c r="G32" s="33"/>
      <c r="H32" s="33" t="s">
        <v>25</v>
      </c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46" t="s">
        <v>104</v>
      </c>
      <c r="AC32" s="34">
        <v>1</v>
      </c>
      <c r="AD32" s="10">
        <f t="shared" si="4"/>
        <v>0</v>
      </c>
      <c r="AE32" s="7">
        <f t="shared" si="3"/>
        <v>0</v>
      </c>
      <c r="AF32" s="16" t="s">
        <v>88</v>
      </c>
      <c r="AG32" s="24"/>
    </row>
    <row r="33" spans="1:33" ht="33" customHeight="1" x14ac:dyDescent="0.25">
      <c r="A33" s="39">
        <v>19</v>
      </c>
      <c r="B33" s="37" t="s">
        <v>58</v>
      </c>
      <c r="C33" s="44" t="s">
        <v>74</v>
      </c>
      <c r="D33" s="33"/>
      <c r="E33" s="33"/>
      <c r="F33" s="33" t="s">
        <v>25</v>
      </c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 t="s">
        <v>25</v>
      </c>
      <c r="Y33" s="33"/>
      <c r="Z33" s="33"/>
      <c r="AA33" s="33"/>
      <c r="AB33" s="46" t="s">
        <v>105</v>
      </c>
      <c r="AC33" s="34">
        <v>2</v>
      </c>
      <c r="AD33" s="10">
        <f t="shared" si="4"/>
        <v>0</v>
      </c>
      <c r="AE33" s="7">
        <f t="shared" si="3"/>
        <v>0</v>
      </c>
      <c r="AF33" s="16" t="s">
        <v>85</v>
      </c>
      <c r="AG33" s="24"/>
    </row>
    <row r="34" spans="1:33" ht="35.25" customHeight="1" x14ac:dyDescent="0.25">
      <c r="A34" s="39">
        <v>20</v>
      </c>
      <c r="B34" s="37" t="s">
        <v>59</v>
      </c>
      <c r="C34" s="44" t="s">
        <v>82</v>
      </c>
      <c r="D34" s="33"/>
      <c r="E34" s="33"/>
      <c r="F34" s="33"/>
      <c r="G34" s="33"/>
      <c r="H34" s="33" t="s">
        <v>25</v>
      </c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46" t="s">
        <v>107</v>
      </c>
      <c r="AC34" s="34">
        <v>1</v>
      </c>
      <c r="AD34" s="10">
        <f t="shared" si="4"/>
        <v>0</v>
      </c>
      <c r="AE34" s="7">
        <f t="shared" si="3"/>
        <v>0</v>
      </c>
      <c r="AF34" s="16" t="s">
        <v>85</v>
      </c>
      <c r="AG34" s="24"/>
    </row>
    <row r="35" spans="1:33" ht="30.75" customHeight="1" x14ac:dyDescent="0.25">
      <c r="A35" s="39">
        <v>21</v>
      </c>
      <c r="B35" s="37" t="s">
        <v>60</v>
      </c>
      <c r="C35" s="44" t="s">
        <v>82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 t="s">
        <v>25</v>
      </c>
      <c r="W35" s="33"/>
      <c r="X35" s="33"/>
      <c r="Y35" s="33"/>
      <c r="Z35" s="33"/>
      <c r="AA35" s="33"/>
      <c r="AB35" s="46" t="s">
        <v>108</v>
      </c>
      <c r="AC35" s="34">
        <v>1</v>
      </c>
      <c r="AD35" s="10">
        <f t="shared" si="4"/>
        <v>0</v>
      </c>
      <c r="AE35" s="7">
        <f t="shared" si="3"/>
        <v>0</v>
      </c>
      <c r="AF35" s="16" t="s">
        <v>88</v>
      </c>
      <c r="AG35" s="24"/>
    </row>
    <row r="36" spans="1:33" ht="31.5" customHeight="1" x14ac:dyDescent="0.25">
      <c r="A36" s="39">
        <v>22</v>
      </c>
      <c r="B36" s="37" t="s">
        <v>61</v>
      </c>
      <c r="C36" s="44" t="s">
        <v>74</v>
      </c>
      <c r="D36" s="33"/>
      <c r="E36" s="33"/>
      <c r="F36" s="33" t="s">
        <v>25</v>
      </c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46" t="s">
        <v>106</v>
      </c>
      <c r="AC36" s="34">
        <v>1</v>
      </c>
      <c r="AD36" s="10">
        <f t="shared" si="4"/>
        <v>0</v>
      </c>
      <c r="AE36" s="7">
        <f t="shared" si="3"/>
        <v>0</v>
      </c>
      <c r="AF36" s="16" t="s">
        <v>85</v>
      </c>
      <c r="AG36" s="24"/>
    </row>
    <row r="37" spans="1:33" ht="33" customHeight="1" x14ac:dyDescent="0.25">
      <c r="A37" s="39">
        <v>23</v>
      </c>
      <c r="B37" s="37" t="s">
        <v>68</v>
      </c>
      <c r="C37" s="44" t="s">
        <v>74</v>
      </c>
      <c r="D37" s="33"/>
      <c r="E37" s="33"/>
      <c r="F37" s="33"/>
      <c r="G37" s="33"/>
      <c r="H37" s="33" t="s">
        <v>25</v>
      </c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46" t="s">
        <v>106</v>
      </c>
      <c r="AC37" s="34">
        <v>1</v>
      </c>
      <c r="AD37" s="10">
        <f t="shared" si="4"/>
        <v>0</v>
      </c>
      <c r="AE37" s="7">
        <f t="shared" si="3"/>
        <v>0</v>
      </c>
      <c r="AF37" s="16" t="s">
        <v>85</v>
      </c>
      <c r="AG37" s="24"/>
    </row>
    <row r="38" spans="1:33" ht="31.5" customHeight="1" x14ac:dyDescent="0.25">
      <c r="A38" s="39">
        <v>24</v>
      </c>
      <c r="B38" s="37" t="s">
        <v>62</v>
      </c>
      <c r="C38" s="44" t="s">
        <v>83</v>
      </c>
      <c r="D38" s="33"/>
      <c r="E38" s="33"/>
      <c r="F38" s="33"/>
      <c r="G38" s="33"/>
      <c r="H38" s="33"/>
      <c r="I38" s="33"/>
      <c r="J38" s="33" t="s">
        <v>25</v>
      </c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 t="s">
        <v>25</v>
      </c>
      <c r="W38" s="33"/>
      <c r="X38" s="33"/>
      <c r="Y38" s="33"/>
      <c r="Z38" s="33"/>
      <c r="AA38" s="33"/>
      <c r="AB38" s="46" t="s">
        <v>108</v>
      </c>
      <c r="AC38" s="34">
        <v>2</v>
      </c>
      <c r="AD38" s="10">
        <f t="shared" si="4"/>
        <v>0</v>
      </c>
      <c r="AE38" s="7">
        <f t="shared" si="3"/>
        <v>0</v>
      </c>
      <c r="AF38" s="16" t="s">
        <v>91</v>
      </c>
      <c r="AG38" s="24"/>
    </row>
    <row r="39" spans="1:33" ht="27" customHeight="1" x14ac:dyDescent="0.25">
      <c r="A39" s="39">
        <v>25</v>
      </c>
      <c r="B39" s="37" t="s">
        <v>63</v>
      </c>
      <c r="C39" s="44" t="s">
        <v>74</v>
      </c>
      <c r="D39" s="33"/>
      <c r="E39" s="33"/>
      <c r="F39" s="33"/>
      <c r="G39" s="33"/>
      <c r="H39" s="33" t="s">
        <v>25</v>
      </c>
      <c r="I39" s="33"/>
      <c r="J39" s="33"/>
      <c r="K39" s="33"/>
      <c r="L39" s="33"/>
      <c r="M39" s="33"/>
      <c r="N39" s="33"/>
      <c r="O39" s="33"/>
      <c r="P39" s="33" t="s">
        <v>25</v>
      </c>
      <c r="Q39" s="33"/>
      <c r="R39" s="33"/>
      <c r="S39" s="33"/>
      <c r="T39" s="33"/>
      <c r="U39" s="33"/>
      <c r="V39" s="33"/>
      <c r="W39" s="33"/>
      <c r="X39" s="33" t="s">
        <v>25</v>
      </c>
      <c r="Y39" s="33"/>
      <c r="Z39" s="33"/>
      <c r="AA39" s="33"/>
      <c r="AB39" s="46" t="s">
        <v>108</v>
      </c>
      <c r="AC39" s="34">
        <v>3</v>
      </c>
      <c r="AD39" s="10">
        <f t="shared" si="4"/>
        <v>0</v>
      </c>
      <c r="AE39" s="7">
        <f t="shared" si="3"/>
        <v>0</v>
      </c>
      <c r="AF39" s="16" t="s">
        <v>88</v>
      </c>
      <c r="AG39" s="24"/>
    </row>
    <row r="40" spans="1:33" ht="34.5" customHeight="1" x14ac:dyDescent="0.25">
      <c r="A40" s="39">
        <v>26</v>
      </c>
      <c r="B40" s="37" t="s">
        <v>64</v>
      </c>
      <c r="C40" s="44" t="s">
        <v>74</v>
      </c>
      <c r="D40" s="33"/>
      <c r="E40" s="33"/>
      <c r="F40" s="33"/>
      <c r="G40" s="33"/>
      <c r="H40" s="33" t="s">
        <v>25</v>
      </c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46" t="s">
        <v>109</v>
      </c>
      <c r="AC40" s="34">
        <v>1</v>
      </c>
      <c r="AD40" s="10">
        <f t="shared" si="4"/>
        <v>0</v>
      </c>
      <c r="AE40" s="7">
        <f t="shared" si="3"/>
        <v>0</v>
      </c>
      <c r="AF40" s="16" t="s">
        <v>85</v>
      </c>
      <c r="AG40" s="24"/>
    </row>
    <row r="41" spans="1:33" ht="24.75" customHeight="1" x14ac:dyDescent="0.25">
      <c r="A41" s="39">
        <v>27</v>
      </c>
      <c r="B41" s="37" t="s">
        <v>67</v>
      </c>
      <c r="C41" s="44" t="s">
        <v>84</v>
      </c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 t="s">
        <v>25</v>
      </c>
      <c r="Y41" s="33"/>
      <c r="Z41" s="33"/>
      <c r="AA41" s="33"/>
      <c r="AB41" s="46" t="s">
        <v>110</v>
      </c>
      <c r="AC41" s="34">
        <v>1</v>
      </c>
      <c r="AD41" s="10">
        <f t="shared" si="4"/>
        <v>0</v>
      </c>
      <c r="AE41" s="7">
        <f t="shared" si="3"/>
        <v>0</v>
      </c>
      <c r="AF41" s="16" t="s">
        <v>85</v>
      </c>
      <c r="AG41" s="24"/>
    </row>
    <row r="42" spans="1:33" ht="24.75" customHeight="1" x14ac:dyDescent="0.25">
      <c r="A42" s="39">
        <v>28</v>
      </c>
      <c r="B42" s="37" t="s">
        <v>66</v>
      </c>
      <c r="C42" s="44" t="s">
        <v>74</v>
      </c>
      <c r="D42" s="33"/>
      <c r="E42" s="33"/>
      <c r="F42" s="33"/>
      <c r="G42" s="33"/>
      <c r="H42" s="33"/>
      <c r="I42" s="33"/>
      <c r="J42" s="33" t="s">
        <v>25</v>
      </c>
      <c r="K42" s="33"/>
      <c r="L42" s="33"/>
      <c r="M42" s="33"/>
      <c r="N42" s="33"/>
      <c r="O42" s="33"/>
      <c r="P42" s="33"/>
      <c r="Q42" s="33"/>
      <c r="R42" s="33"/>
      <c r="S42" s="33"/>
      <c r="T42" s="33" t="s">
        <v>25</v>
      </c>
      <c r="U42" s="33"/>
      <c r="V42" s="33"/>
      <c r="W42" s="33"/>
      <c r="X42" s="33"/>
      <c r="Y42" s="33"/>
      <c r="Z42" s="33"/>
      <c r="AA42" s="33"/>
      <c r="AB42" s="46" t="s">
        <v>111</v>
      </c>
      <c r="AC42" s="34">
        <v>2</v>
      </c>
      <c r="AD42" s="10">
        <f t="shared" si="4"/>
        <v>0</v>
      </c>
      <c r="AE42" s="7">
        <f t="shared" si="3"/>
        <v>0</v>
      </c>
      <c r="AF42" s="16" t="s">
        <v>85</v>
      </c>
      <c r="AG42" s="24"/>
    </row>
    <row r="43" spans="1:33" ht="27.75" customHeight="1" thickBot="1" x14ac:dyDescent="0.3">
      <c r="A43" s="40">
        <v>29</v>
      </c>
      <c r="B43" s="38" t="s">
        <v>65</v>
      </c>
      <c r="C43" s="28" t="s">
        <v>74</v>
      </c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 t="s">
        <v>25</v>
      </c>
      <c r="AA43" s="29"/>
      <c r="AB43" s="30" t="s">
        <v>112</v>
      </c>
      <c r="AC43" s="31">
        <v>1</v>
      </c>
      <c r="AD43" s="31">
        <f t="shared" si="4"/>
        <v>0</v>
      </c>
      <c r="AE43" s="32">
        <f t="shared" si="3"/>
        <v>0</v>
      </c>
      <c r="AF43" s="28" t="s">
        <v>85</v>
      </c>
      <c r="AG43" s="25"/>
    </row>
    <row r="44" spans="1:33" x14ac:dyDescent="0.25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</row>
    <row r="45" spans="1:33" x14ac:dyDescent="0.25">
      <c r="B45" s="20"/>
    </row>
    <row r="46" spans="1:33" x14ac:dyDescent="0.25">
      <c r="AB46" s="4"/>
    </row>
    <row r="47" spans="1:33" ht="15" customHeight="1" x14ac:dyDescent="0.25">
      <c r="B47" s="21" t="s">
        <v>80</v>
      </c>
      <c r="AB47" s="5" t="s">
        <v>81</v>
      </c>
    </row>
    <row r="48" spans="1:33" ht="11.25" customHeight="1" x14ac:dyDescent="0.25">
      <c r="B48" s="22" t="s">
        <v>32</v>
      </c>
      <c r="AB48" s="6" t="s">
        <v>33</v>
      </c>
    </row>
  </sheetData>
  <mergeCells count="35">
    <mergeCell ref="N13:O13"/>
    <mergeCell ref="P13:Q13"/>
    <mergeCell ref="R13:S13"/>
    <mergeCell ref="B12:B14"/>
    <mergeCell ref="C12:C14"/>
    <mergeCell ref="D12:I12"/>
    <mergeCell ref="J12:O12"/>
    <mergeCell ref="P12:U12"/>
    <mergeCell ref="L13:M13"/>
    <mergeCell ref="V12:AA12"/>
    <mergeCell ref="AB12:AB14"/>
    <mergeCell ref="AC12:AE13"/>
    <mergeCell ref="T13:U13"/>
    <mergeCell ref="A7:AG9"/>
    <mergeCell ref="A10:AG11"/>
    <mergeCell ref="A12:A14"/>
    <mergeCell ref="V13:W13"/>
    <mergeCell ref="X13:Y13"/>
    <mergeCell ref="Z13:AA13"/>
    <mergeCell ref="AF12:AF14"/>
    <mergeCell ref="AG12:AG14"/>
    <mergeCell ref="D13:E13"/>
    <mergeCell ref="F13:G13"/>
    <mergeCell ref="H13:I13"/>
    <mergeCell ref="J13:K13"/>
    <mergeCell ref="C5:AA5"/>
    <mergeCell ref="AB5:AG5"/>
    <mergeCell ref="C6:AA6"/>
    <mergeCell ref="AB6:AG6"/>
    <mergeCell ref="A1:B6"/>
    <mergeCell ref="C1:AG2"/>
    <mergeCell ref="C3:AA3"/>
    <mergeCell ref="AB3:AG3"/>
    <mergeCell ref="C4:AA4"/>
    <mergeCell ref="AB4:AG4"/>
  </mergeCells>
  <conditionalFormatting sqref="D15:D16">
    <cfRule type="cellIs" dxfId="7" priority="3" operator="equal">
      <formula>"E"</formula>
    </cfRule>
    <cfRule type="cellIs" dxfId="6" priority="4" operator="equal">
      <formula>"P"</formula>
    </cfRule>
  </conditionalFormatting>
  <conditionalFormatting sqref="D17:R20 D21:AA43">
    <cfRule type="cellIs" dxfId="5" priority="119" operator="equal">
      <formula>"E"</formula>
    </cfRule>
    <cfRule type="cellIs" dxfId="4" priority="120" operator="equal">
      <formula>"P"</formula>
    </cfRule>
  </conditionalFormatting>
  <conditionalFormatting sqref="E15:E16">
    <cfRule type="cellIs" dxfId="3" priority="1" operator="equal">
      <formula>"E"</formula>
    </cfRule>
    <cfRule type="cellIs" dxfId="2" priority="2" operator="equal">
      <formula>"P"</formula>
    </cfRule>
  </conditionalFormatting>
  <conditionalFormatting sqref="T17:AA20">
    <cfRule type="cellIs" dxfId="1" priority="295" operator="equal">
      <formula>"E"</formula>
    </cfRule>
    <cfRule type="cellIs" dxfId="0" priority="296" operator="equal">
      <formula>"P"</formula>
    </cfRule>
  </conditionalFormatting>
  <pageMargins left="0.25" right="0.25" top="0.75" bottom="0.75" header="0.3" footer="0.3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Trabajo Anual SST 2024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</dc:creator>
  <cp:lastModifiedBy>felipe rodriguez</cp:lastModifiedBy>
  <cp:lastPrinted>2024-01-31T19:55:17Z</cp:lastPrinted>
  <dcterms:created xsi:type="dcterms:W3CDTF">2018-01-26T17:40:51Z</dcterms:created>
  <dcterms:modified xsi:type="dcterms:W3CDTF">2024-01-31T20:12:01Z</dcterms:modified>
</cp:coreProperties>
</file>