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PLANES INSTITUCIONALES\"/>
    </mc:Choice>
  </mc:AlternateContent>
  <bookViews>
    <workbookView xWindow="0" yWindow="0" windowWidth="23040" windowHeight="9252" tabRatio="602"/>
  </bookViews>
  <sheets>
    <sheet name="Plan Anual 2023" sheetId="2" r:id="rId1"/>
    <sheet name="Hoja1" sheetId="3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2" i="2" l="1"/>
  <c r="AB42" i="2"/>
  <c r="AC41" i="2"/>
  <c r="AB41" i="2"/>
  <c r="AC40" i="2"/>
  <c r="AB40" i="2"/>
  <c r="AC39" i="2"/>
  <c r="AB39" i="2"/>
  <c r="AC38" i="2"/>
  <c r="AB38" i="2"/>
  <c r="AC37" i="2"/>
  <c r="AB37" i="2"/>
  <c r="AC36" i="2"/>
  <c r="AB36" i="2"/>
  <c r="AC35" i="2"/>
  <c r="AB35" i="2"/>
  <c r="AC34" i="2"/>
  <c r="AB34" i="2"/>
  <c r="AB84" i="2"/>
  <c r="AC84" i="2"/>
  <c r="AB85" i="2"/>
  <c r="AC85" i="2"/>
  <c r="AB86" i="2"/>
  <c r="AC86" i="2"/>
  <c r="AD86" i="2" s="1"/>
  <c r="AB65" i="2"/>
  <c r="AC65" i="2"/>
  <c r="AB51" i="2"/>
  <c r="AC51" i="2"/>
  <c r="AD51" i="2" s="1"/>
  <c r="AB52" i="2"/>
  <c r="AC52" i="2"/>
  <c r="AB53" i="2"/>
  <c r="AC53" i="2"/>
  <c r="AD53" i="2" s="1"/>
  <c r="AB54" i="2"/>
  <c r="AC54" i="2"/>
  <c r="AB55" i="2"/>
  <c r="AC55" i="2"/>
  <c r="AD55" i="2" s="1"/>
  <c r="AB56" i="2"/>
  <c r="AC56" i="2"/>
  <c r="AD71" i="2"/>
  <c r="AB76" i="2"/>
  <c r="AC76" i="2"/>
  <c r="AD85" i="2" l="1"/>
  <c r="AD84" i="2"/>
  <c r="AD37" i="2"/>
  <c r="AD34" i="2"/>
  <c r="AD35" i="2"/>
  <c r="AD36" i="2"/>
  <c r="AD38" i="2"/>
  <c r="AD42" i="2"/>
  <c r="AD39" i="2"/>
  <c r="AD40" i="2"/>
  <c r="AD41" i="2"/>
  <c r="AD56" i="2"/>
  <c r="AD54" i="2"/>
  <c r="AD52" i="2"/>
  <c r="AD76" i="2"/>
  <c r="AC25" i="2"/>
  <c r="AB25" i="2"/>
  <c r="AD25" i="2" l="1"/>
  <c r="AC95" i="2"/>
  <c r="AB95" i="2"/>
  <c r="AC73" i="2"/>
  <c r="AB73" i="2"/>
  <c r="AC18" i="2"/>
  <c r="AB18" i="2"/>
  <c r="AD73" i="2" l="1"/>
  <c r="AD95" i="2"/>
  <c r="AD18" i="2"/>
  <c r="AC93" i="2"/>
  <c r="AB93" i="2"/>
  <c r="AC83" i="2"/>
  <c r="AB83" i="2"/>
  <c r="AD93" i="2" l="1"/>
  <c r="AD83" i="2"/>
  <c r="AC20" i="2" l="1"/>
  <c r="AB20" i="2"/>
  <c r="AD20" i="2" l="1"/>
  <c r="AC23" i="2"/>
  <c r="AB23" i="2"/>
  <c r="AC22" i="2"/>
  <c r="AB22" i="2"/>
  <c r="AD22" i="2" l="1"/>
  <c r="AD23" i="2"/>
  <c r="AC32" i="2"/>
  <c r="AB32" i="2"/>
  <c r="AC49" i="2"/>
  <c r="AB49" i="2"/>
  <c r="AC50" i="2"/>
  <c r="AB50" i="2"/>
  <c r="AC48" i="2"/>
  <c r="AB48" i="2"/>
  <c r="AD48" i="2" l="1"/>
  <c r="AD49" i="2"/>
  <c r="AD32" i="2"/>
  <c r="AD50" i="2"/>
  <c r="AC63" i="2"/>
  <c r="AB63" i="2"/>
  <c r="AD63" i="2" l="1"/>
  <c r="AC33" i="2"/>
  <c r="AB33" i="2"/>
  <c r="AC96" i="2"/>
  <c r="AB96" i="2"/>
  <c r="AC94" i="2"/>
  <c r="AB94" i="2"/>
  <c r="AC92" i="2"/>
  <c r="AB92" i="2"/>
  <c r="AC77" i="2"/>
  <c r="AB77" i="2"/>
  <c r="AC75" i="2"/>
  <c r="AB75" i="2"/>
  <c r="AC74" i="2"/>
  <c r="AB74" i="2"/>
  <c r="AC72" i="2"/>
  <c r="AB72" i="2"/>
  <c r="AC64" i="2"/>
  <c r="AB64" i="2"/>
  <c r="AC62" i="2"/>
  <c r="AB62" i="2"/>
  <c r="AC31" i="2"/>
  <c r="AB31" i="2"/>
  <c r="AC24" i="2"/>
  <c r="AB24" i="2"/>
  <c r="AC21" i="2"/>
  <c r="AB21" i="2"/>
  <c r="AC19" i="2"/>
  <c r="AB19" i="2"/>
  <c r="AC17" i="2"/>
  <c r="AB17" i="2"/>
  <c r="AD64" i="2" l="1"/>
  <c r="AD65" i="2"/>
  <c r="AD72" i="2"/>
  <c r="AD31" i="2"/>
  <c r="AD96" i="2"/>
  <c r="AD21" i="2"/>
  <c r="AD33" i="2"/>
  <c r="AD92" i="2"/>
  <c r="AD77" i="2"/>
  <c r="AD94" i="2"/>
  <c r="AD17" i="2"/>
  <c r="AD19" i="2"/>
  <c r="AD24" i="2"/>
  <c r="AD62" i="2"/>
  <c r="AD74" i="2"/>
  <c r="AD75" i="2"/>
</calcChain>
</file>

<file path=xl/sharedStrings.xml><?xml version="1.0" encoding="utf-8"?>
<sst xmlns="http://schemas.openxmlformats.org/spreadsheetml/2006/main" count="681" uniqueCount="149">
  <si>
    <t>RESPONSABLE</t>
  </si>
  <si>
    <t>FECHA</t>
  </si>
  <si>
    <t>TIPO DE DOCUMENTO</t>
  </si>
  <si>
    <t>FORMATO</t>
  </si>
  <si>
    <t>SST</t>
  </si>
  <si>
    <t>GESTION DOCUMENTAL E IMPLEMENTACION</t>
  </si>
  <si>
    <t xml:space="preserve">ACTIVIDADES </t>
  </si>
  <si>
    <t>TRIMESTRE I</t>
  </si>
  <si>
    <t>TRIMESTRE II</t>
  </si>
  <si>
    <t>TRIMESTRE III</t>
  </si>
  <si>
    <t>TRIMESTRE IV</t>
  </si>
  <si>
    <t>EVIDENCIAS</t>
  </si>
  <si>
    <t>CONSOLIDADO</t>
  </si>
  <si>
    <t>FECHAS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</si>
  <si>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</si>
  <si>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</si>
  <si>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</si>
  <si>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</si>
  <si>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</si>
  <si>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</si>
  <si>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</si>
  <si>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</si>
  <si>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</si>
  <si>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</si>
  <si>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</si>
  <si>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</si>
  <si>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</si>
  <si>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E</t>
  </si>
  <si>
    <t xml:space="preserve">E </t>
  </si>
  <si>
    <t>% CUMPLIMIENTO</t>
  </si>
  <si>
    <t>Gerencia</t>
  </si>
  <si>
    <t>Responsable del SG-SST - Asesor externo</t>
  </si>
  <si>
    <t>Responsable SG-SST</t>
  </si>
  <si>
    <t xml:space="preserve"> </t>
  </si>
  <si>
    <t>Actualizacion de la  Matriz Legal</t>
  </si>
  <si>
    <t>Matriz de requisitos legales</t>
  </si>
  <si>
    <t xml:space="preserve">Rendición de cuentas al interior de la entidad </t>
  </si>
  <si>
    <t>Informe de auditoria</t>
  </si>
  <si>
    <t>Reuniones mensuales</t>
  </si>
  <si>
    <t xml:space="preserve">PROGRAMA DE HIGIENE Y SEGURIDAD INDUSTRIAL </t>
  </si>
  <si>
    <t>Responsable SG-SST - Asesor externo</t>
  </si>
  <si>
    <t xml:space="preserve">Responsable SG-SST </t>
  </si>
  <si>
    <t>Formato inspecciòn</t>
  </si>
  <si>
    <t>Inpeccion a extintores</t>
  </si>
  <si>
    <t xml:space="preserve">Inspecciones a botiquines </t>
  </si>
  <si>
    <t>Mantenimiento y recarga de extintores</t>
  </si>
  <si>
    <t>certificaciòn de recarga</t>
  </si>
  <si>
    <t>Seguimiento a Evaluaciones Médicas Ocupacionales realizadas por los Proveedores (Análisis a exámenes periódicos realizados por la Entidad y  post incapacidad, emisión de recomendaciones medicas a los trabajadores que lo requieran</t>
  </si>
  <si>
    <t>Concepto de valoraciones cuadro de control</t>
  </si>
  <si>
    <t>Seguimiento y análisis a las Estadísticas de ausentismo e incapacidades, incidentes y accidentes laborales</t>
  </si>
  <si>
    <t>Formato de indice de ausentismo</t>
  </si>
  <si>
    <t>Aplicar encuesta  perfil sociodemografico</t>
  </si>
  <si>
    <t>Informe tabulacion de encuestas</t>
  </si>
  <si>
    <t>Simulacro</t>
  </si>
  <si>
    <t>Responsable SG-SST Copasst - Trabajadores</t>
  </si>
  <si>
    <t>Acta de reunion COPASST</t>
  </si>
  <si>
    <t>Acta de conformación y registro votantes</t>
  </si>
  <si>
    <t>RECURSOS</t>
  </si>
  <si>
    <t xml:space="preserve">Listado asistencia rendición de cuentas e informe revisión dirección.  </t>
  </si>
  <si>
    <t xml:space="preserve">Eleccion del Copasst  </t>
  </si>
  <si>
    <t>Humano - Locativos</t>
  </si>
  <si>
    <t>Humanos</t>
  </si>
  <si>
    <t>Eleccion del Comité de convivencia laboral</t>
  </si>
  <si>
    <t>Reuniones trimestrales</t>
  </si>
  <si>
    <t>Acta de reunion Comité de convivencia</t>
  </si>
  <si>
    <t>Comité de convivencia</t>
  </si>
  <si>
    <t>Capacitación funciones comité de convivencia laboral</t>
  </si>
  <si>
    <t>Registro de asistencia</t>
  </si>
  <si>
    <t>Capacitación funciones comité paritario de seguridad y salud en el trabajo</t>
  </si>
  <si>
    <t>Concepto de aptitud</t>
  </si>
  <si>
    <t>FINANCIEROS</t>
  </si>
  <si>
    <t>HUMANOS</t>
  </si>
  <si>
    <t>Socialización plan de emergencias</t>
  </si>
  <si>
    <t>Brigada de emergencia</t>
  </si>
  <si>
    <t>Listado asistencia</t>
  </si>
  <si>
    <t>Evidencia fotografico e informe</t>
  </si>
  <si>
    <t>Registro  Fotografico</t>
  </si>
  <si>
    <t>Gerente</t>
  </si>
  <si>
    <t>Responsable del SG-SST</t>
  </si>
  <si>
    <t>PLAN DE EMERGENCIAS - BRIGADAS DE EMERGENCIA</t>
  </si>
  <si>
    <t>Seguimiento ejecución cronograma actividades</t>
  </si>
  <si>
    <t>Gerencia - ARL</t>
  </si>
  <si>
    <t>Acta de reunión ARL</t>
  </si>
  <si>
    <t xml:space="preserve">Evaluación Estandares minimos </t>
  </si>
  <si>
    <t>Registro asistencia</t>
  </si>
  <si>
    <t>Acta de revisión, informe</t>
  </si>
  <si>
    <t>Revisión de la Alta Dirección (Revisión anual politica sst y objetivos sst)</t>
  </si>
  <si>
    <t>Financieros</t>
  </si>
  <si>
    <t>Conservación de documentos (Backup de registros y documentos del SG-SST)</t>
  </si>
  <si>
    <t>MEDICINA PREVENTIVA Y DEL TRABAJO Y PROMOCIÓN DE LA SALUD</t>
  </si>
  <si>
    <t>CAPACITACIÓN EN SST</t>
  </si>
  <si>
    <t>Capacitación teorico - práctica atención de emergencias</t>
  </si>
  <si>
    <t>Inducción  - Reinducción en SST</t>
  </si>
  <si>
    <t>Responsable del SG</t>
  </si>
  <si>
    <t>Formato inducción por cada trabajador</t>
  </si>
  <si>
    <t>Registros en archivo y evidencia disco duro</t>
  </si>
  <si>
    <t>Acta de reunión ARL e informe de evaluación</t>
  </si>
  <si>
    <t>Aplicación baterias de riesgo psicosocial  Resolución 2646 de 2008</t>
  </si>
  <si>
    <t xml:space="preserve">Informe profesional </t>
  </si>
  <si>
    <t>Conformación brigadas de emergencia</t>
  </si>
  <si>
    <t>Acta de conformación</t>
  </si>
  <si>
    <r>
      <rPr>
        <b/>
        <sz val="10"/>
        <rFont val="Arial"/>
        <family val="2"/>
      </rPr>
      <t xml:space="preserve">METAS:        </t>
    </r>
    <r>
      <rPr>
        <sz val="10"/>
        <rFont val="Arial"/>
        <family val="2"/>
      </rPr>
      <t xml:space="preserve">Cumplir al menos al 80 % la ejecución del plan de trabajo iniciando siempre con la intervención a los riesgos prioritarios o altos. </t>
    </r>
  </si>
  <si>
    <r>
      <rPr>
        <b/>
        <sz val="10"/>
        <rFont val="Arial"/>
        <family val="2"/>
      </rPr>
      <t xml:space="preserve">OBJETIVOS: </t>
    </r>
    <r>
      <rPr>
        <sz val="10"/>
        <rFont val="Arial"/>
        <family val="2"/>
      </rPr>
      <t xml:space="preserve">Realizar la intervención de los peligros identificados para evitar la ocurrencia de accidentes de trabajo o la aparición de enfermedades laborales.
                      Realizar actividades que apunten al cumplimiento de los objetivos del SG-SST y la politica de seguridad y salud en el trabajo. </t>
    </r>
  </si>
  <si>
    <t>PROCESO</t>
  </si>
  <si>
    <t xml:space="preserve">Concepto de aptiud </t>
  </si>
  <si>
    <t>Financieros, humanos</t>
  </si>
  <si>
    <t xml:space="preserve">Campaña cuidados de la piel ( Folleto) </t>
  </si>
  <si>
    <t>Folleto publicado</t>
  </si>
  <si>
    <t>Señalizacion puntos de encuentro, evacuación, extintor y botiquin</t>
  </si>
  <si>
    <t xml:space="preserve">Realizacion de examenes medicos de ingreso de acuerdo al profesiograma </t>
  </si>
  <si>
    <t>Responsable del     SG-SST  Gerencia y COPASST</t>
  </si>
  <si>
    <t>FIN DE MES</t>
  </si>
  <si>
    <r>
      <t xml:space="preserve">CODIGO: </t>
    </r>
    <r>
      <rPr>
        <sz val="10"/>
        <rFont val="Arial"/>
        <family val="2"/>
      </rPr>
      <t>PLA-SST-01</t>
    </r>
  </si>
  <si>
    <t>Charla de convivencia laboral</t>
  </si>
  <si>
    <t>Charla manejo del estress</t>
  </si>
  <si>
    <t xml:space="preserve">Riesgo psicosocial </t>
  </si>
  <si>
    <t>Inspecciones General.</t>
  </si>
  <si>
    <t>Programación auditoría diciembre (Acompañamiento del COPASST)</t>
  </si>
  <si>
    <t>PLAN ANUAL DE TRABAJO 2022</t>
  </si>
  <si>
    <t>VERSIÓN: 04</t>
  </si>
  <si>
    <t>Actualziacion   del Sistema de Gestión de la  Seguridad y Salud en el Trabajo y socialización de documentos con los trabajadores</t>
  </si>
  <si>
    <t>30/011/2023</t>
  </si>
  <si>
    <t xml:space="preserve">Charla sobre el acoso laboral </t>
  </si>
  <si>
    <t>Socializacion  de la resolcuion 1401 de 2007 sobre la investigacion de accidentes de trabajo e incidentes de trabajo</t>
  </si>
  <si>
    <t>COPASST - Responsable del SG-SST - Asesor externo</t>
  </si>
  <si>
    <t>Charla sobre las inspeccion de seguridad</t>
  </si>
  <si>
    <t>Socializacion Resolucion 2013 de 1986</t>
  </si>
  <si>
    <t>Charla sobre orden y aseo</t>
  </si>
  <si>
    <t>Elementos de proteccion personal</t>
  </si>
  <si>
    <t>Clasificacion de peligros GTC 45 de 2012</t>
  </si>
  <si>
    <t>Rendicion de cuentas del SG-SST año 2023</t>
  </si>
  <si>
    <t>COMITÉ PARITARIO DE SEGURIDAD Y SALUD EN EL TRABAJO - CAPACITACIONES</t>
  </si>
  <si>
    <t>CCL . ASESORA EXTERNA DE SG-SST</t>
  </si>
  <si>
    <t>Socializacion Resolcuion 652 de 2012</t>
  </si>
  <si>
    <t xml:space="preserve">Procdemimiento del comité de convivencia laboral </t>
  </si>
  <si>
    <t>Humano  - Locativos</t>
  </si>
  <si>
    <t>COMITÉ DE CONVIVENCIA LABORAL Y CAPACITACIONES</t>
  </si>
  <si>
    <t>Realizaciòn de examenes medicos ocupacionales Periodicos, con enfasis en  visiometrias, audiometrias</t>
  </si>
  <si>
    <t>PARA EL AÑO 2024</t>
  </si>
  <si>
    <t>Asesora Externa SG-SST</t>
  </si>
  <si>
    <t>Socialziacion clasificacion peligros según la GTC 45 de 2012, ejercicio practico</t>
  </si>
  <si>
    <t>Capacitacion en prevencion de lesiones osteomusculares - riesgo biomecanico</t>
  </si>
  <si>
    <t>Capacitacion riesgo quimico</t>
  </si>
  <si>
    <t>Capacitacion seguridad vial - riesgo poublico</t>
  </si>
  <si>
    <t>Empresa Apoyo Bomberos de Rovira</t>
  </si>
  <si>
    <t>DIANA MILENA SERRATO ARIAS</t>
  </si>
  <si>
    <t>EDNA MILENA LOZANO PERDOMO</t>
  </si>
  <si>
    <t>05/05/2023         30/09/2023</t>
  </si>
  <si>
    <t xml:space="preserve">         15/12/2023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</si>
</sst>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1"/>
    <xf numFmtId="0" fontId="5" fillId="0" borderId="0" xfId="2" applyFont="1"/>
    <xf numFmtId="0" fontId="5" fillId="0" borderId="0" xfId="2" applyFont="1" applyAlignment="1">
      <alignment wrapText="1"/>
    </xf>
    <xf numFmtId="0" fontId="6" fillId="0" borderId="0" xfId="1" applyFont="1"/>
    <xf numFmtId="0" fontId="2" fillId="0" borderId="28" xfId="1" applyFont="1" applyBorder="1"/>
    <xf numFmtId="0" fontId="2" fillId="0" borderId="0" xfId="1" applyFont="1"/>
    <xf numFmtId="0" fontId="1" fillId="0" borderId="0" xfId="1" applyFont="1"/>
    <xf numFmtId="0" fontId="1" fillId="0" borderId="1" xfId="1" applyFont="1" applyBorder="1" applyAlignment="1">
      <alignment horizontal="center"/>
    </xf>
    <xf numFmtId="0" fontId="1" fillId="0" borderId="1" xfId="1" applyFont="1" applyBorder="1" applyAlignment="1" applyProtection="1">
      <alignment horizontal="left" vertical="center" wrapText="1"/>
      <protection locked="0"/>
    </xf>
    <xf numFmtId="0" fontId="1" fillId="0" borderId="40" xfId="2" applyFont="1" applyFill="1" applyBorder="1" applyAlignment="1">
      <alignment horizontal="center" vertical="center" wrapText="1"/>
    </xf>
    <xf numFmtId="9" fontId="1" fillId="0" borderId="22" xfId="3" applyFont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1" applyFont="1" applyBorder="1" applyProtection="1">
      <protection locked="0"/>
    </xf>
    <xf numFmtId="0" fontId="1" fillId="0" borderId="1" xfId="2" applyFont="1" applyFill="1" applyBorder="1" applyAlignment="1">
      <alignment horizontal="center" vertical="center"/>
    </xf>
    <xf numFmtId="0" fontId="1" fillId="0" borderId="26" xfId="2" applyFont="1" applyFill="1" applyBorder="1" applyAlignment="1">
      <alignment horizontal="center" vertical="center"/>
    </xf>
    <xf numFmtId="9" fontId="1" fillId="0" borderId="1" xfId="3" applyFont="1" applyBorder="1" applyAlignment="1">
      <alignment horizontal="center" vertical="center"/>
    </xf>
    <xf numFmtId="0" fontId="1" fillId="0" borderId="23" xfId="2" applyFont="1" applyFill="1" applyBorder="1" applyAlignment="1">
      <alignment horizontal="center" vertical="center" wrapText="1"/>
    </xf>
    <xf numFmtId="0" fontId="1" fillId="0" borderId="24" xfId="2" applyFont="1" applyFill="1" applyBorder="1" applyAlignment="1">
      <alignment horizontal="center" vertical="center" wrapText="1"/>
    </xf>
    <xf numFmtId="0" fontId="1" fillId="0" borderId="25" xfId="2" applyFont="1" applyFill="1" applyBorder="1" applyAlignment="1">
      <alignment horizontal="center" vertical="center" wrapText="1"/>
    </xf>
    <xf numFmtId="17" fontId="1" fillId="0" borderId="1" xfId="2" applyNumberFormat="1" applyFont="1" applyFill="1" applyBorder="1" applyAlignment="1">
      <alignment horizontal="left" vertical="center" wrapText="1"/>
    </xf>
    <xf numFmtId="9" fontId="1" fillId="0" borderId="27" xfId="3" applyFont="1" applyBorder="1" applyAlignment="1">
      <alignment horizontal="center" vertical="center"/>
    </xf>
    <xf numFmtId="17" fontId="1" fillId="0" borderId="1" xfId="2" applyNumberFormat="1" applyFont="1" applyFill="1" applyBorder="1" applyAlignment="1">
      <alignment vertical="center" wrapText="1"/>
    </xf>
    <xf numFmtId="0" fontId="1" fillId="0" borderId="36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horizontal="center" vertical="center" wrapText="1"/>
    </xf>
    <xf numFmtId="17" fontId="1" fillId="0" borderId="37" xfId="2" applyNumberFormat="1" applyFont="1" applyFill="1" applyBorder="1" applyAlignment="1">
      <alignment horizontal="left" vertical="center" wrapText="1"/>
    </xf>
    <xf numFmtId="0" fontId="7" fillId="2" borderId="41" xfId="2" applyFont="1" applyFill="1" applyBorder="1" applyAlignment="1">
      <alignment horizontal="center" vertical="center" wrapText="1"/>
    </xf>
    <xf numFmtId="0" fontId="7" fillId="2" borderId="34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wrapText="1"/>
    </xf>
    <xf numFmtId="0" fontId="1" fillId="0" borderId="22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wrapText="1"/>
    </xf>
    <xf numFmtId="0" fontId="1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2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1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7" fillId="2" borderId="34" xfId="2" applyFont="1" applyFill="1" applyBorder="1" applyAlignment="1">
      <alignment horizontal="center" vertical="center" wrapText="1"/>
    </xf>
    <xf numFmtId="0" fontId="1" fillId="0" borderId="42" xfId="2" applyFont="1" applyFill="1" applyBorder="1" applyAlignment="1">
      <alignment horizontal="center" vertical="center" wrapText="1"/>
    </xf>
    <xf numFmtId="0" fontId="7" fillId="2" borderId="43" xfId="2" applyFont="1" applyFill="1" applyBorder="1" applyAlignment="1">
      <alignment horizontal="center" vertical="center" wrapText="1"/>
    </xf>
    <xf numFmtId="0" fontId="1" fillId="0" borderId="44" xfId="1" applyFont="1" applyBorder="1" applyAlignment="1">
      <alignment vertical="center" wrapText="1"/>
    </xf>
    <xf numFmtId="0" fontId="1" fillId="0" borderId="40" xfId="1" applyFont="1" applyBorder="1" applyAlignment="1">
      <alignment horizontal="center" vertical="center"/>
    </xf>
    <xf numFmtId="0" fontId="1" fillId="0" borderId="45" xfId="2" applyFont="1" applyFill="1" applyBorder="1" applyAlignment="1">
      <alignment horizontal="center" vertical="center" wrapText="1"/>
    </xf>
    <xf numFmtId="0" fontId="1" fillId="0" borderId="46" xfId="2" applyFont="1" applyFill="1" applyBorder="1" applyAlignment="1">
      <alignment horizontal="center" vertical="center" wrapText="1"/>
    </xf>
    <xf numFmtId="0" fontId="1" fillId="0" borderId="47" xfId="2" applyFont="1" applyFill="1" applyBorder="1" applyAlignment="1">
      <alignment horizontal="center" vertical="center" wrapText="1"/>
    </xf>
    <xf numFmtId="17" fontId="1" fillId="0" borderId="40" xfId="2" applyNumberFormat="1" applyFont="1" applyFill="1" applyBorder="1" applyAlignment="1">
      <alignment horizontal="left" vertical="center" wrapText="1"/>
    </xf>
    <xf numFmtId="0" fontId="1" fillId="0" borderId="48" xfId="2" applyFont="1" applyFill="1" applyBorder="1" applyAlignment="1">
      <alignment horizontal="center" vertical="center"/>
    </xf>
    <xf numFmtId="9" fontId="1" fillId="0" borderId="49" xfId="3" applyFont="1" applyBorder="1" applyAlignment="1">
      <alignment horizontal="center" vertical="center"/>
    </xf>
    <xf numFmtId="14" fontId="1" fillId="0" borderId="50" xfId="1" applyNumberFormat="1" applyFont="1" applyBorder="1" applyAlignment="1">
      <alignment horizontal="center" vertical="center"/>
    </xf>
    <xf numFmtId="0" fontId="1" fillId="0" borderId="51" xfId="1" applyFont="1" applyBorder="1" applyAlignment="1">
      <alignment vertical="center" wrapText="1"/>
    </xf>
    <xf numFmtId="14" fontId="1" fillId="0" borderId="52" xfId="1" applyNumberFormat="1" applyFont="1" applyBorder="1" applyAlignment="1">
      <alignment horizontal="center" vertical="center"/>
    </xf>
    <xf numFmtId="0" fontId="1" fillId="0" borderId="51" xfId="1" applyFont="1" applyBorder="1" applyAlignment="1">
      <alignment vertical="center"/>
    </xf>
    <xf numFmtId="0" fontId="1" fillId="0" borderId="52" xfId="1" applyFont="1" applyBorder="1" applyAlignment="1">
      <alignment horizontal="center" vertical="center"/>
    </xf>
    <xf numFmtId="0" fontId="1" fillId="0" borderId="53" xfId="1" applyFont="1" applyBorder="1" applyAlignment="1">
      <alignment vertical="center"/>
    </xf>
    <xf numFmtId="0" fontId="1" fillId="0" borderId="54" xfId="1" applyFont="1" applyBorder="1" applyAlignment="1">
      <alignment horizontal="center" vertical="center" wrapText="1"/>
    </xf>
    <xf numFmtId="0" fontId="1" fillId="0" borderId="55" xfId="2" applyFont="1" applyFill="1" applyBorder="1" applyAlignment="1">
      <alignment horizontal="center" vertical="center" wrapText="1"/>
    </xf>
    <xf numFmtId="0" fontId="1" fillId="0" borderId="56" xfId="2" applyFont="1" applyFill="1" applyBorder="1" applyAlignment="1">
      <alignment horizontal="center" vertical="center" wrapText="1"/>
    </xf>
    <xf numFmtId="17" fontId="1" fillId="0" borderId="57" xfId="2" applyNumberFormat="1" applyFont="1" applyFill="1" applyBorder="1" applyAlignment="1">
      <alignment horizontal="left" vertical="center" wrapText="1"/>
    </xf>
    <xf numFmtId="0" fontId="1" fillId="0" borderId="55" xfId="2" applyFont="1" applyFill="1" applyBorder="1" applyAlignment="1">
      <alignment horizontal="center" vertical="center"/>
    </xf>
    <xf numFmtId="9" fontId="1" fillId="0" borderId="58" xfId="3" applyFont="1" applyBorder="1" applyAlignment="1">
      <alignment horizontal="center" vertical="center"/>
    </xf>
    <xf numFmtId="14" fontId="1" fillId="0" borderId="59" xfId="1" applyNumberFormat="1" applyFont="1" applyBorder="1" applyAlignment="1">
      <alignment horizontal="center" vertical="center"/>
    </xf>
    <xf numFmtId="0" fontId="7" fillId="2" borderId="60" xfId="2" applyFont="1" applyFill="1" applyBorder="1" applyAlignment="1">
      <alignment horizontal="center" vertical="center" wrapText="1"/>
    </xf>
    <xf numFmtId="0" fontId="7" fillId="2" borderId="61" xfId="2" applyFont="1" applyFill="1" applyBorder="1" applyAlignment="1">
      <alignment horizontal="center" vertical="center" wrapText="1"/>
    </xf>
    <xf numFmtId="0" fontId="1" fillId="0" borderId="44" xfId="1" applyFont="1" applyBorder="1" applyAlignment="1" applyProtection="1">
      <alignment horizontal="left" vertical="center" wrapText="1"/>
      <protection locked="0"/>
    </xf>
    <xf numFmtId="0" fontId="1" fillId="0" borderId="40" xfId="1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  <protection locked="0"/>
    </xf>
    <xf numFmtId="9" fontId="1" fillId="0" borderId="40" xfId="3" applyFont="1" applyBorder="1" applyAlignment="1">
      <alignment horizontal="center" vertical="center"/>
    </xf>
    <xf numFmtId="0" fontId="1" fillId="0" borderId="62" xfId="1" applyFont="1" applyBorder="1" applyAlignment="1" applyProtection="1">
      <alignment vertical="center" wrapText="1"/>
      <protection locked="0"/>
    </xf>
    <xf numFmtId="0" fontId="1" fillId="3" borderId="62" xfId="1" applyFont="1" applyFill="1" applyBorder="1" applyAlignment="1" applyProtection="1">
      <alignment vertical="center" wrapText="1"/>
      <protection locked="0"/>
    </xf>
    <xf numFmtId="0" fontId="1" fillId="3" borderId="63" xfId="1" applyFont="1" applyFill="1" applyBorder="1" applyAlignment="1" applyProtection="1">
      <alignment horizontal="left" vertical="center" wrapText="1"/>
      <protection locked="0"/>
    </xf>
    <xf numFmtId="0" fontId="1" fillId="0" borderId="57" xfId="1" applyFont="1" applyBorder="1" applyAlignment="1">
      <alignment horizontal="center" vertical="center" wrapText="1"/>
    </xf>
    <xf numFmtId="0" fontId="1" fillId="0" borderId="57" xfId="2" applyFont="1" applyFill="1" applyBorder="1" applyAlignment="1">
      <alignment horizontal="center" vertical="center" wrapText="1"/>
    </xf>
    <xf numFmtId="0" fontId="1" fillId="0" borderId="57" xfId="1" applyFont="1" applyBorder="1" applyAlignment="1" applyProtection="1">
      <alignment horizontal="center" vertical="center" wrapText="1"/>
      <protection locked="0"/>
    </xf>
    <xf numFmtId="0" fontId="1" fillId="0" borderId="57" xfId="2" applyFont="1" applyFill="1" applyBorder="1" applyAlignment="1">
      <alignment horizontal="center" vertical="center"/>
    </xf>
    <xf numFmtId="9" fontId="1" fillId="0" borderId="54" xfId="3" applyFont="1" applyBorder="1" applyAlignment="1">
      <alignment horizontal="center" vertical="center"/>
    </xf>
    <xf numFmtId="0" fontId="1" fillId="0" borderId="57" xfId="1" applyFont="1" applyBorder="1" applyAlignment="1">
      <alignment horizontal="center" vertical="center"/>
    </xf>
    <xf numFmtId="0" fontId="1" fillId="0" borderId="54" xfId="1" applyFont="1" applyBorder="1" applyAlignment="1">
      <alignment horizontal="center" wrapText="1"/>
    </xf>
    <xf numFmtId="0" fontId="1" fillId="0" borderId="64" xfId="2" applyFont="1" applyFill="1" applyBorder="1" applyAlignment="1">
      <alignment horizontal="center" vertical="center" wrapText="1"/>
    </xf>
    <xf numFmtId="0" fontId="1" fillId="0" borderId="65" xfId="2" applyFont="1" applyFill="1" applyBorder="1" applyAlignment="1">
      <alignment horizontal="center" vertical="center" wrapText="1"/>
    </xf>
    <xf numFmtId="0" fontId="1" fillId="0" borderId="40" xfId="1" applyFont="1" applyBorder="1" applyAlignment="1">
      <alignment horizontal="center" wrapText="1"/>
    </xf>
    <xf numFmtId="17" fontId="1" fillId="0" borderId="40" xfId="2" applyNumberFormat="1" applyFont="1" applyFill="1" applyBorder="1" applyAlignment="1">
      <alignment vertical="center" wrapText="1"/>
    </xf>
    <xf numFmtId="0" fontId="1" fillId="0" borderId="50" xfId="1" applyFont="1" applyBorder="1" applyAlignment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0" fontId="1" fillId="0" borderId="62" xfId="1" applyFont="1" applyBorder="1" applyAlignment="1">
      <alignment vertical="center"/>
    </xf>
    <xf numFmtId="0" fontId="1" fillId="0" borderId="63" xfId="1" applyFont="1" applyBorder="1" applyAlignment="1">
      <alignment vertical="center"/>
    </xf>
    <xf numFmtId="17" fontId="1" fillId="0" borderId="57" xfId="2" applyNumberFormat="1" applyFont="1" applyFill="1" applyBorder="1" applyAlignment="1">
      <alignment vertical="center" wrapText="1"/>
    </xf>
    <xf numFmtId="9" fontId="1" fillId="0" borderId="57" xfId="3" applyFont="1" applyBorder="1" applyAlignment="1">
      <alignment horizontal="center" vertical="center"/>
    </xf>
    <xf numFmtId="14" fontId="9" fillId="0" borderId="59" xfId="1" applyNumberFormat="1" applyFont="1" applyBorder="1" applyAlignment="1">
      <alignment horizontal="center" vertical="center"/>
    </xf>
    <xf numFmtId="0" fontId="8" fillId="3" borderId="40" xfId="2" applyFont="1" applyFill="1" applyBorder="1" applyAlignment="1">
      <alignment horizontal="center" vertical="center" wrapText="1"/>
    </xf>
    <xf numFmtId="17" fontId="1" fillId="0" borderId="68" xfId="2" applyNumberFormat="1" applyFont="1" applyFill="1" applyBorder="1" applyAlignment="1">
      <alignment horizontal="left" vertical="center" wrapText="1"/>
    </xf>
    <xf numFmtId="0" fontId="2" fillId="3" borderId="40" xfId="2" applyFont="1" applyFill="1" applyBorder="1" applyAlignment="1">
      <alignment horizontal="center" vertical="center" wrapText="1"/>
    </xf>
    <xf numFmtId="0" fontId="1" fillId="3" borderId="40" xfId="1" applyFont="1" applyFill="1" applyBorder="1" applyAlignment="1">
      <alignment horizontal="center" vertical="center"/>
    </xf>
    <xf numFmtId="14" fontId="1" fillId="3" borderId="50" xfId="1" applyNumberFormat="1" applyFont="1" applyFill="1" applyBorder="1" applyAlignment="1">
      <alignment horizontal="center" vertical="center"/>
    </xf>
    <xf numFmtId="0" fontId="1" fillId="0" borderId="62" xfId="1" applyFont="1" applyBorder="1" applyAlignment="1">
      <alignment vertical="center" wrapText="1"/>
    </xf>
    <xf numFmtId="14" fontId="1" fillId="3" borderId="52" xfId="1" applyNumberFormat="1" applyFont="1" applyFill="1" applyBorder="1" applyAlignment="1">
      <alignment horizontal="center" vertical="center"/>
    </xf>
    <xf numFmtId="0" fontId="9" fillId="0" borderId="52" xfId="1" applyFont="1" applyBorder="1" applyAlignment="1">
      <alignment horizontal="center" vertical="center" wrapText="1"/>
    </xf>
    <xf numFmtId="0" fontId="1" fillId="0" borderId="69" xfId="1" applyFont="1" applyBorder="1" applyAlignment="1">
      <alignment horizontal="center" vertical="center"/>
    </xf>
    <xf numFmtId="0" fontId="1" fillId="0" borderId="63" xfId="1" applyFont="1" applyBorder="1" applyAlignment="1">
      <alignment vertical="center" wrapText="1"/>
    </xf>
    <xf numFmtId="17" fontId="1" fillId="0" borderId="70" xfId="2" applyNumberFormat="1" applyFont="1" applyFill="1" applyBorder="1" applyAlignment="1">
      <alignment horizontal="left" vertical="center" wrapText="1"/>
    </xf>
    <xf numFmtId="0" fontId="1" fillId="0" borderId="71" xfId="2" applyFont="1" applyFill="1" applyBorder="1" applyAlignment="1">
      <alignment horizontal="center" vertical="center"/>
    </xf>
    <xf numFmtId="0" fontId="1" fillId="0" borderId="70" xfId="2" applyFont="1" applyFill="1" applyBorder="1" applyAlignment="1">
      <alignment horizontal="center" vertical="center"/>
    </xf>
    <xf numFmtId="17" fontId="1" fillId="0" borderId="44" xfId="2" applyNumberFormat="1" applyFont="1" applyFill="1" applyBorder="1" applyAlignment="1">
      <alignment horizontal="left" vertical="center" wrapText="1"/>
    </xf>
    <xf numFmtId="0" fontId="1" fillId="0" borderId="72" xfId="2" applyFont="1" applyFill="1" applyBorder="1" applyAlignment="1">
      <alignment horizontal="center" vertical="center" wrapText="1"/>
    </xf>
    <xf numFmtId="0" fontId="1" fillId="0" borderId="40" xfId="2" applyFont="1" applyFill="1" applyBorder="1" applyAlignment="1">
      <alignment horizontal="center" vertical="center"/>
    </xf>
    <xf numFmtId="17" fontId="1" fillId="0" borderId="62" xfId="2" applyNumberFormat="1" applyFont="1" applyFill="1" applyBorder="1" applyAlignment="1">
      <alignment horizontal="left" vertical="center" wrapText="1"/>
    </xf>
    <xf numFmtId="17" fontId="1" fillId="0" borderId="63" xfId="2" applyNumberFormat="1" applyFont="1" applyFill="1" applyBorder="1" applyAlignment="1">
      <alignment horizontal="left" vertical="center" wrapText="1"/>
    </xf>
    <xf numFmtId="0" fontId="1" fillId="0" borderId="71" xfId="2" applyFont="1" applyFill="1" applyBorder="1" applyAlignment="1">
      <alignment horizontal="center" vertical="center" wrapText="1"/>
    </xf>
    <xf numFmtId="0" fontId="1" fillId="0" borderId="4" xfId="2" applyFont="1" applyBorder="1"/>
    <xf numFmtId="0" fontId="1" fillId="0" borderId="57" xfId="1" applyFont="1" applyBorder="1" applyAlignment="1">
      <alignment horizontal="center" wrapText="1"/>
    </xf>
    <xf numFmtId="0" fontId="6" fillId="0" borderId="57" xfId="2" applyFont="1" applyFill="1" applyBorder="1" applyAlignment="1">
      <alignment horizontal="center" vertical="center" wrapText="1"/>
    </xf>
    <xf numFmtId="14" fontId="1" fillId="0" borderId="59" xfId="1" applyNumberFormat="1" applyFont="1" applyBorder="1" applyAlignment="1">
      <alignment vertical="center" wrapText="1"/>
    </xf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horizontal="left" vertical="top"/>
    </xf>
    <xf numFmtId="0" fontId="1" fillId="0" borderId="5" xfId="1" applyBorder="1" applyAlignment="1">
      <alignment horizontal="left" vertical="top"/>
    </xf>
    <xf numFmtId="0" fontId="1" fillId="0" borderId="38" xfId="1" applyBorder="1" applyAlignment="1">
      <alignment horizontal="left" vertical="top"/>
    </xf>
    <xf numFmtId="0" fontId="1" fillId="0" borderId="0" xfId="1" applyBorder="1" applyAlignment="1">
      <alignment horizontal="left" vertical="top"/>
    </xf>
    <xf numFmtId="0" fontId="1" fillId="0" borderId="39" xfId="1" applyBorder="1" applyAlignment="1">
      <alignment horizontal="left" vertical="top"/>
    </xf>
    <xf numFmtId="0" fontId="1" fillId="0" borderId="7" xfId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7" fillId="2" borderId="18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center" vertical="center" wrapText="1"/>
    </xf>
    <xf numFmtId="0" fontId="7" fillId="2" borderId="41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14" fontId="1" fillId="0" borderId="10" xfId="1" applyNumberFormat="1" applyBorder="1" applyAlignment="1">
      <alignment horizontal="center"/>
    </xf>
    <xf numFmtId="14" fontId="1" fillId="0" borderId="11" xfId="1" applyNumberFormat="1" applyBorder="1" applyAlignment="1">
      <alignment horizontal="center"/>
    </xf>
    <xf numFmtId="14" fontId="1" fillId="0" borderId="12" xfId="1" applyNumberForma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7" fillId="2" borderId="21" xfId="2" applyFont="1" applyFill="1" applyBorder="1" applyAlignment="1">
      <alignment horizontal="center" vertical="center" wrapText="1"/>
    </xf>
    <xf numFmtId="0" fontId="2" fillId="3" borderId="0" xfId="1" applyFont="1" applyFill="1" applyBorder="1" applyAlignment="1" applyProtection="1">
      <alignment horizontal="left" vertical="center" wrapText="1"/>
      <protection locked="0"/>
    </xf>
    <xf numFmtId="0" fontId="7" fillId="2" borderId="20" xfId="2" applyFont="1" applyFill="1" applyBorder="1" applyAlignment="1">
      <alignment horizontal="center" vertical="center" wrapText="1"/>
    </xf>
    <xf numFmtId="0" fontId="7" fillId="2" borderId="34" xfId="2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0" borderId="29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66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/>
    </xf>
    <xf numFmtId="0" fontId="2" fillId="0" borderId="32" xfId="1" applyFont="1" applyBorder="1" applyAlignment="1">
      <alignment horizontal="center"/>
    </xf>
    <xf numFmtId="0" fontId="2" fillId="0" borderId="67" xfId="1" applyFont="1" applyBorder="1" applyAlignment="1">
      <alignment horizontal="center"/>
    </xf>
    <xf numFmtId="0" fontId="2" fillId="0" borderId="35" xfId="1" applyFont="1" applyBorder="1" applyAlignment="1">
      <alignment horizontal="left"/>
    </xf>
    <xf numFmtId="0" fontId="2" fillId="3" borderId="0" xfId="1" applyFont="1" applyFill="1" applyAlignment="1">
      <alignment horizontal="left"/>
    </xf>
  </cellXfs>
  <cellStyles count="4">
    <cellStyle name="Normal" xfId="0" builtinId="0"/>
    <cellStyle name="Normal 2" xfId="1"/>
    <cellStyle name="Normal 2 2" xfId="2"/>
    <cellStyle name="Porcentual 3" xfId="3"/>
  </cellStyles>
  <dxfs count="458"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338667</xdr:colOff>
      <xdr:row>0</xdr:row>
      <xdr:rowOff>137584</xdr:rowOff>
    </xdr:from>
    <xdr:to>
      <xdr:col>0</xdr:col>
      <xdr:colOff>2384476</xdr:colOff>
      <xdr:row>5</xdr:row>
      <xdr:rowOff>44757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C3BD0A2A-7B13-4FE8-838D-C54F4ED28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30" t="15408" r="22411" b="66162"/>
        <a:stretch>
          <a:fillRect/>
        </a:stretch>
      </xdr:blipFill>
      <xdr:spPr bwMode="auto">
        <a:xfrm>
          <a:off x="338667" y="137584"/>
          <a:ext cx="2045809" cy="711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1"/>
  <sheetViews>
    <sheetView tabSelected="1" topLeftCell="U85" zoomScale="90" zoomScaleNormal="90" workbookViewId="0">
      <selection activeCell="B84" sqref="B84"/>
    </sheetView>
  </sheetViews>
  <sheetFormatPr baseColWidth="10" defaultColWidth="11.44140625" defaultRowHeight="13.2" x14ac:dyDescent="0.25"/>
  <cols>
    <col min="1" max="1" width="39" style="43" customWidth="1"/>
    <col min="2" max="2" width="19.6640625" style="36" customWidth="1"/>
    <col min="3" max="3" width="2.109375" style="2" bestFit="1" customWidth="1"/>
    <col min="4" max="4" width="2" style="2" bestFit="1" customWidth="1"/>
    <col min="5" max="5" width="2.109375" style="2" bestFit="1" customWidth="1"/>
    <col min="6" max="6" width="2" style="2" bestFit="1" customWidth="1"/>
    <col min="7" max="7" width="2.33203125" style="2" bestFit="1" customWidth="1"/>
    <col min="8" max="8" width="2" style="2" bestFit="1" customWidth="1"/>
    <col min="9" max="9" width="2.109375" style="2" bestFit="1" customWidth="1"/>
    <col min="10" max="10" width="2" style="2" bestFit="1" customWidth="1"/>
    <col min="11" max="11" width="2.109375" style="2" bestFit="1" customWidth="1"/>
    <col min="12" max="12" width="2.109375" style="2" customWidth="1"/>
    <col min="13" max="13" width="2.109375" style="2" bestFit="1" customWidth="1"/>
    <col min="14" max="14" width="2" style="2" bestFit="1" customWidth="1"/>
    <col min="15" max="15" width="2.109375" style="2" bestFit="1" customWidth="1"/>
    <col min="16" max="16" width="2" style="2" bestFit="1" customWidth="1"/>
    <col min="17" max="17" width="2.109375" style="2" bestFit="1" customWidth="1"/>
    <col min="18" max="18" width="2.44140625" style="2" customWidth="1"/>
    <col min="19" max="19" width="2.109375" style="2" bestFit="1" customWidth="1"/>
    <col min="20" max="20" width="2" style="2" bestFit="1" customWidth="1"/>
    <col min="21" max="21" width="2.109375" style="2" customWidth="1"/>
    <col min="22" max="22" width="2" style="2" bestFit="1" customWidth="1"/>
    <col min="23" max="23" width="2.109375" style="2" customWidth="1"/>
    <col min="24" max="24" width="3" style="2" customWidth="1"/>
    <col min="25" max="26" width="2.109375" style="2" bestFit="1" customWidth="1"/>
    <col min="27" max="27" width="29.6640625" style="3" customWidth="1"/>
    <col min="28" max="28" width="3" style="2" customWidth="1"/>
    <col min="29" max="29" width="3" style="3" customWidth="1"/>
    <col min="30" max="30" width="22.109375" style="2" customWidth="1"/>
    <col min="31" max="31" width="21.6640625" style="38" customWidth="1"/>
    <col min="32" max="32" width="16.88671875" style="38" customWidth="1"/>
    <col min="33" max="16384" width="11.44140625" style="1"/>
  </cols>
  <sheetData>
    <row r="1" spans="1:32" ht="13.5" customHeight="1" x14ac:dyDescent="0.25">
      <c r="A1" s="141"/>
      <c r="B1" s="144" t="s">
        <v>118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1:32" ht="12.75" customHeight="1" thickBot="1" x14ac:dyDescent="0.3">
      <c r="A2" s="142"/>
      <c r="B2" s="147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9"/>
    </row>
    <row r="3" spans="1:32" ht="12.75" customHeight="1" thickBot="1" x14ac:dyDescent="0.3">
      <c r="A3" s="142"/>
      <c r="B3" s="150" t="s">
        <v>2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2"/>
      <c r="AA3" s="153" t="s">
        <v>103</v>
      </c>
      <c r="AB3" s="154"/>
      <c r="AC3" s="154"/>
      <c r="AD3" s="154"/>
      <c r="AE3" s="154"/>
      <c r="AF3" s="155"/>
    </row>
    <row r="4" spans="1:32" ht="12.75" customHeight="1" thickBot="1" x14ac:dyDescent="0.3">
      <c r="A4" s="142"/>
      <c r="B4" s="156" t="s">
        <v>3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8"/>
      <c r="AA4" s="159" t="s">
        <v>4</v>
      </c>
      <c r="AB4" s="160"/>
      <c r="AC4" s="160"/>
      <c r="AD4" s="160"/>
      <c r="AE4" s="160"/>
      <c r="AF4" s="161"/>
    </row>
    <row r="5" spans="1:32" ht="12.75" customHeight="1" thickBot="1" x14ac:dyDescent="0.3">
      <c r="A5" s="142"/>
      <c r="B5" s="150" t="s">
        <v>112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2"/>
      <c r="AA5" s="153" t="s">
        <v>1</v>
      </c>
      <c r="AB5" s="154"/>
      <c r="AC5" s="154"/>
      <c r="AD5" s="154"/>
      <c r="AE5" s="154"/>
      <c r="AF5" s="155"/>
    </row>
    <row r="6" spans="1:32" ht="13.5" customHeight="1" thickBot="1" x14ac:dyDescent="0.3">
      <c r="A6" s="143"/>
      <c r="B6" s="153" t="s">
        <v>119</v>
      </c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5"/>
      <c r="AA6" s="162">
        <v>44953</v>
      </c>
      <c r="AB6" s="163"/>
      <c r="AC6" s="163"/>
      <c r="AD6" s="163"/>
      <c r="AE6" s="163"/>
      <c r="AF6" s="164"/>
    </row>
    <row r="7" spans="1:32" ht="13.5" customHeight="1" x14ac:dyDescent="0.25">
      <c r="A7" s="120" t="s">
        <v>102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2"/>
    </row>
    <row r="8" spans="1:32" ht="13.5" customHeight="1" x14ac:dyDescent="0.25">
      <c r="A8" s="123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5"/>
    </row>
    <row r="9" spans="1:32" ht="13.5" customHeight="1" thickBot="1" x14ac:dyDescent="0.3">
      <c r="A9" s="126"/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8"/>
    </row>
    <row r="10" spans="1:32" ht="13.5" customHeight="1" x14ac:dyDescent="0.25">
      <c r="A10" s="120" t="s">
        <v>101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2"/>
    </row>
    <row r="11" spans="1:32" ht="13.5" customHeight="1" thickBot="1" x14ac:dyDescent="0.3">
      <c r="A11" s="126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8"/>
    </row>
    <row r="12" spans="1:32" s="7" customFormat="1" x14ac:dyDescent="0.25">
      <c r="A12" s="130" t="s">
        <v>5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37"/>
      <c r="AF12" s="37"/>
    </row>
    <row r="13" spans="1:32" s="7" customFormat="1" ht="6" customHeight="1" thickBot="1" x14ac:dyDescent="0.3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37"/>
      <c r="AF13" s="37"/>
    </row>
    <row r="14" spans="1:32" s="7" customFormat="1" ht="12.75" customHeight="1" x14ac:dyDescent="0.25">
      <c r="A14" s="131" t="s">
        <v>6</v>
      </c>
      <c r="B14" s="133" t="s">
        <v>0</v>
      </c>
      <c r="C14" s="135" t="s">
        <v>7</v>
      </c>
      <c r="D14" s="136"/>
      <c r="E14" s="136"/>
      <c r="F14" s="136"/>
      <c r="G14" s="136"/>
      <c r="H14" s="136"/>
      <c r="I14" s="136" t="s">
        <v>8</v>
      </c>
      <c r="J14" s="136"/>
      <c r="K14" s="136"/>
      <c r="L14" s="136"/>
      <c r="M14" s="136"/>
      <c r="N14" s="136"/>
      <c r="O14" s="136" t="s">
        <v>9</v>
      </c>
      <c r="P14" s="136"/>
      <c r="Q14" s="136"/>
      <c r="R14" s="136"/>
      <c r="S14" s="136"/>
      <c r="T14" s="136"/>
      <c r="U14" s="136" t="s">
        <v>10</v>
      </c>
      <c r="V14" s="136"/>
      <c r="W14" s="136"/>
      <c r="X14" s="136"/>
      <c r="Y14" s="136"/>
      <c r="Z14" s="137"/>
      <c r="AA14" s="138" t="s">
        <v>11</v>
      </c>
      <c r="AB14" s="129" t="s">
        <v>12</v>
      </c>
      <c r="AC14" s="129"/>
      <c r="AD14" s="140"/>
      <c r="AE14" s="165" t="s">
        <v>57</v>
      </c>
      <c r="AF14" s="165" t="s">
        <v>13</v>
      </c>
    </row>
    <row r="15" spans="1:32" s="7" customFormat="1" ht="12.75" customHeight="1" x14ac:dyDescent="0.25">
      <c r="A15" s="132"/>
      <c r="B15" s="134"/>
      <c r="C15" s="169" t="s">
        <v>14</v>
      </c>
      <c r="D15" s="129"/>
      <c r="E15" s="129" t="s">
        <v>15</v>
      </c>
      <c r="F15" s="129"/>
      <c r="G15" s="129" t="s">
        <v>16</v>
      </c>
      <c r="H15" s="129"/>
      <c r="I15" s="129" t="s">
        <v>17</v>
      </c>
      <c r="J15" s="129"/>
      <c r="K15" s="129" t="s">
        <v>18</v>
      </c>
      <c r="L15" s="129"/>
      <c r="M15" s="129" t="s">
        <v>19</v>
      </c>
      <c r="N15" s="129"/>
      <c r="O15" s="129" t="s">
        <v>20</v>
      </c>
      <c r="P15" s="129"/>
      <c r="Q15" s="129" t="s">
        <v>21</v>
      </c>
      <c r="R15" s="129"/>
      <c r="S15" s="129" t="s">
        <v>22</v>
      </c>
      <c r="T15" s="129"/>
      <c r="U15" s="129" t="s">
        <v>23</v>
      </c>
      <c r="V15" s="129"/>
      <c r="W15" s="129" t="s">
        <v>24</v>
      </c>
      <c r="X15" s="129"/>
      <c r="Y15" s="129" t="s">
        <v>25</v>
      </c>
      <c r="Z15" s="167"/>
      <c r="AA15" s="138"/>
      <c r="AB15" s="129"/>
      <c r="AC15" s="129"/>
      <c r="AD15" s="140"/>
      <c r="AE15" s="165"/>
      <c r="AF15" s="165"/>
    </row>
    <row r="16" spans="1:32" s="7" customFormat="1" ht="27" thickBot="1" x14ac:dyDescent="0.3">
      <c r="A16" s="132"/>
      <c r="B16" s="134"/>
      <c r="C16" s="70" t="s">
        <v>26</v>
      </c>
      <c r="D16" s="46" t="s">
        <v>27</v>
      </c>
      <c r="E16" s="46" t="s">
        <v>26</v>
      </c>
      <c r="F16" s="46" t="s">
        <v>27</v>
      </c>
      <c r="G16" s="46" t="s">
        <v>26</v>
      </c>
      <c r="H16" s="46" t="s">
        <v>27</v>
      </c>
      <c r="I16" s="46" t="s">
        <v>26</v>
      </c>
      <c r="J16" s="46" t="s">
        <v>27</v>
      </c>
      <c r="K16" s="46" t="s">
        <v>26</v>
      </c>
      <c r="L16" s="46" t="s">
        <v>27</v>
      </c>
      <c r="M16" s="46" t="s">
        <v>26</v>
      </c>
      <c r="N16" s="46" t="s">
        <v>27</v>
      </c>
      <c r="O16" s="46" t="s">
        <v>26</v>
      </c>
      <c r="P16" s="46" t="s">
        <v>27</v>
      </c>
      <c r="Q16" s="46" t="s">
        <v>26</v>
      </c>
      <c r="R16" s="46" t="s">
        <v>27</v>
      </c>
      <c r="S16" s="46" t="s">
        <v>26</v>
      </c>
      <c r="T16" s="46" t="s">
        <v>27</v>
      </c>
      <c r="U16" s="46" t="s">
        <v>26</v>
      </c>
      <c r="V16" s="46" t="s">
        <v>27</v>
      </c>
      <c r="W16" s="46" t="s">
        <v>26</v>
      </c>
      <c r="X16" s="46" t="s">
        <v>27</v>
      </c>
      <c r="Y16" s="46" t="s">
        <v>26</v>
      </c>
      <c r="Z16" s="71" t="s">
        <v>27</v>
      </c>
      <c r="AA16" s="139"/>
      <c r="AB16" s="46" t="s">
        <v>26</v>
      </c>
      <c r="AC16" s="46" t="s">
        <v>28</v>
      </c>
      <c r="AD16" s="48" t="s">
        <v>29</v>
      </c>
      <c r="AE16" s="166"/>
      <c r="AF16" s="166"/>
    </row>
    <row r="17" spans="1:33" s="7" customFormat="1" ht="51.75" customHeight="1" x14ac:dyDescent="0.25">
      <c r="A17" s="72" t="s">
        <v>120</v>
      </c>
      <c r="B17" s="73" t="s">
        <v>31</v>
      </c>
      <c r="C17" s="10"/>
      <c r="D17" s="10"/>
      <c r="E17" s="10"/>
      <c r="F17" s="10"/>
      <c r="G17" s="10" t="s">
        <v>26</v>
      </c>
      <c r="H17" s="10" t="s">
        <v>27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74" t="s">
        <v>84</v>
      </c>
      <c r="AB17" s="55">
        <f t="shared" ref="AB17:AB24" si="0">COUNTIF(C17:Z17,"P")</f>
        <v>1</v>
      </c>
      <c r="AC17" s="55">
        <f t="shared" ref="AC17:AC24" si="1">COUNTIF(C17:Z17,"E")</f>
        <v>1</v>
      </c>
      <c r="AD17" s="75">
        <f t="shared" ref="AD17:AD24" si="2">AC17/AB17</f>
        <v>1</v>
      </c>
      <c r="AE17" s="50" t="s">
        <v>61</v>
      </c>
      <c r="AF17" s="57">
        <v>45015</v>
      </c>
    </row>
    <row r="18" spans="1:33" s="7" customFormat="1" ht="25.5" customHeight="1" x14ac:dyDescent="0.25">
      <c r="A18" s="76" t="s">
        <v>92</v>
      </c>
      <c r="B18" s="32" t="s">
        <v>93</v>
      </c>
      <c r="C18" s="12"/>
      <c r="D18" s="12"/>
      <c r="E18" s="12"/>
      <c r="F18" s="12"/>
      <c r="G18" s="12" t="s">
        <v>26</v>
      </c>
      <c r="H18" s="12" t="s">
        <v>27</v>
      </c>
      <c r="I18" s="12"/>
      <c r="J18" s="12"/>
      <c r="K18" s="12"/>
      <c r="L18" s="12"/>
      <c r="M18" s="12"/>
      <c r="N18" s="12"/>
      <c r="O18" s="12"/>
      <c r="P18" s="12"/>
      <c r="Q18" s="12"/>
      <c r="R18" s="13"/>
      <c r="S18" s="12"/>
      <c r="T18" s="12"/>
      <c r="U18" s="12"/>
      <c r="V18" s="12"/>
      <c r="W18" s="12"/>
      <c r="X18" s="12"/>
      <c r="Y18" s="12"/>
      <c r="Z18" s="12" t="s">
        <v>33</v>
      </c>
      <c r="AA18" s="9" t="s">
        <v>94</v>
      </c>
      <c r="AB18" s="14">
        <f>COUNTIF(C18:Z18,"P")</f>
        <v>1</v>
      </c>
      <c r="AC18" s="15">
        <f>COUNTIF(C18:Z18,"E")</f>
        <v>1</v>
      </c>
      <c r="AD18" s="16">
        <f>AC18/AB18</f>
        <v>1</v>
      </c>
      <c r="AE18" s="33" t="s">
        <v>61</v>
      </c>
      <c r="AF18" s="59">
        <v>44986</v>
      </c>
    </row>
    <row r="19" spans="1:33" s="7" customFormat="1" ht="25.5" customHeight="1" x14ac:dyDescent="0.25">
      <c r="A19" s="76" t="s">
        <v>34</v>
      </c>
      <c r="B19" s="29" t="s">
        <v>31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3"/>
      <c r="S19" s="12" t="s">
        <v>26</v>
      </c>
      <c r="T19" s="12"/>
      <c r="U19" s="12"/>
      <c r="V19" s="12"/>
      <c r="W19" s="12"/>
      <c r="X19" s="12"/>
      <c r="Y19" s="12" t="s">
        <v>26</v>
      </c>
      <c r="Z19" s="12" t="s">
        <v>33</v>
      </c>
      <c r="AA19" s="9" t="s">
        <v>35</v>
      </c>
      <c r="AB19" s="14">
        <f>COUNTIF(C19:Z19,"P")</f>
        <v>2</v>
      </c>
      <c r="AC19" s="15">
        <f>COUNTIF(C19:Z19,"E")</f>
        <v>0</v>
      </c>
      <c r="AD19" s="16">
        <f>AC19/AB19</f>
        <v>0</v>
      </c>
      <c r="AE19" s="33" t="s">
        <v>61</v>
      </c>
      <c r="AF19" s="59">
        <v>45199</v>
      </c>
    </row>
    <row r="20" spans="1:33" s="7" customFormat="1" ht="25.5" customHeight="1" x14ac:dyDescent="0.25">
      <c r="A20" s="76" t="s">
        <v>88</v>
      </c>
      <c r="B20" s="29" t="s">
        <v>31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3"/>
      <c r="S20" s="12"/>
      <c r="T20" s="12"/>
      <c r="U20" s="12"/>
      <c r="V20" s="12"/>
      <c r="W20" s="12"/>
      <c r="X20" s="12"/>
      <c r="Y20" s="12" t="s">
        <v>26</v>
      </c>
      <c r="Z20" s="12" t="s">
        <v>33</v>
      </c>
      <c r="AA20" s="9" t="s">
        <v>95</v>
      </c>
      <c r="AB20" s="14">
        <f>COUNTIF(C20:Z20,"P")</f>
        <v>1</v>
      </c>
      <c r="AC20" s="15">
        <f>COUNTIF(C20:Z20,"E")</f>
        <v>0</v>
      </c>
      <c r="AD20" s="16">
        <f>AC20/AB20</f>
        <v>0</v>
      </c>
      <c r="AE20" s="33" t="s">
        <v>61</v>
      </c>
      <c r="AF20" s="59">
        <v>45270</v>
      </c>
    </row>
    <row r="21" spans="1:33" s="7" customFormat="1" ht="24" customHeight="1" x14ac:dyDescent="0.25">
      <c r="A21" s="76" t="s">
        <v>36</v>
      </c>
      <c r="B21" s="40" t="s">
        <v>110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 t="s">
        <v>26</v>
      </c>
      <c r="X21" s="12"/>
      <c r="Y21" s="12"/>
      <c r="Z21" s="12" t="s">
        <v>33</v>
      </c>
      <c r="AA21" s="9" t="s">
        <v>58</v>
      </c>
      <c r="AB21" s="14">
        <f>COUNTIF(C21:Z21,"P")</f>
        <v>1</v>
      </c>
      <c r="AC21" s="14">
        <f>COUNTIF(C21:Z21,"E")</f>
        <v>0</v>
      </c>
      <c r="AD21" s="16">
        <f>AC21/AB21</f>
        <v>0</v>
      </c>
      <c r="AE21" s="33" t="s">
        <v>61</v>
      </c>
      <c r="AF21" s="59" t="s">
        <v>121</v>
      </c>
    </row>
    <row r="22" spans="1:33" s="7" customFormat="1" ht="24.75" customHeight="1" x14ac:dyDescent="0.25">
      <c r="A22" s="77" t="s">
        <v>86</v>
      </c>
      <c r="B22" s="8" t="s">
        <v>30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 t="s">
        <v>26</v>
      </c>
      <c r="Z22" s="12"/>
      <c r="AA22" s="9" t="s">
        <v>85</v>
      </c>
      <c r="AB22" s="14">
        <f t="shared" ref="AB22:AB23" si="3">COUNTIF(C22:Z22,"P")</f>
        <v>1</v>
      </c>
      <c r="AC22" s="14">
        <f t="shared" ref="AC22:AC23" si="4">COUNTIF(C22:Z22,"E")</f>
        <v>0</v>
      </c>
      <c r="AD22" s="11">
        <f t="shared" ref="AD22:AD23" si="5">AC22/AB22</f>
        <v>0</v>
      </c>
      <c r="AE22" s="33" t="s">
        <v>61</v>
      </c>
      <c r="AF22" s="59">
        <v>45275</v>
      </c>
    </row>
    <row r="23" spans="1:33" s="7" customFormat="1" ht="27" customHeight="1" x14ac:dyDescent="0.25">
      <c r="A23" s="77" t="s">
        <v>80</v>
      </c>
      <c r="B23" s="33" t="s">
        <v>81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 t="s">
        <v>26</v>
      </c>
      <c r="Z23" s="12"/>
      <c r="AA23" s="9" t="s">
        <v>82</v>
      </c>
      <c r="AB23" s="14">
        <f t="shared" si="3"/>
        <v>1</v>
      </c>
      <c r="AC23" s="14">
        <f t="shared" si="4"/>
        <v>0</v>
      </c>
      <c r="AD23" s="11">
        <f t="shared" si="5"/>
        <v>0</v>
      </c>
      <c r="AE23" s="33" t="s">
        <v>61</v>
      </c>
      <c r="AF23" s="59">
        <v>45275</v>
      </c>
    </row>
    <row r="24" spans="1:33" s="7" customFormat="1" ht="24.75" customHeight="1" x14ac:dyDescent="0.25">
      <c r="A24" s="77" t="s">
        <v>83</v>
      </c>
      <c r="B24" s="33" t="s">
        <v>81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 t="s">
        <v>26</v>
      </c>
      <c r="Z24" s="12"/>
      <c r="AA24" s="9" t="s">
        <v>96</v>
      </c>
      <c r="AB24" s="14">
        <f t="shared" si="0"/>
        <v>1</v>
      </c>
      <c r="AC24" s="14">
        <f t="shared" si="1"/>
        <v>0</v>
      </c>
      <c r="AD24" s="11">
        <f t="shared" si="2"/>
        <v>0</v>
      </c>
      <c r="AE24" s="33" t="s">
        <v>61</v>
      </c>
      <c r="AF24" s="59">
        <v>45275</v>
      </c>
    </row>
    <row r="25" spans="1:33" s="37" customFormat="1" ht="40.200000000000003" thickBot="1" x14ac:dyDescent="0.3">
      <c r="A25" s="78" t="s">
        <v>117</v>
      </c>
      <c r="B25" s="79" t="s">
        <v>54</v>
      </c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 t="s">
        <v>26</v>
      </c>
      <c r="Y25" s="80"/>
      <c r="Z25" s="80"/>
      <c r="AA25" s="81" t="s">
        <v>37</v>
      </c>
      <c r="AB25" s="82">
        <f t="shared" ref="AB25" si="6">COUNTIF(C25:Z25,"P")</f>
        <v>1</v>
      </c>
      <c r="AC25" s="82">
        <f t="shared" ref="AC25" si="7">COUNTIF(C25:Z25,"E")</f>
        <v>0</v>
      </c>
      <c r="AD25" s="83">
        <f t="shared" ref="AD25" si="8">AC25/AB25</f>
        <v>0</v>
      </c>
      <c r="AE25" s="84" t="s">
        <v>61</v>
      </c>
      <c r="AF25" s="119" t="s">
        <v>148</v>
      </c>
      <c r="AG25" s="7"/>
    </row>
    <row r="26" spans="1:33" s="7" customFormat="1" x14ac:dyDescent="0.25">
      <c r="A26" s="168" t="s">
        <v>131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37"/>
      <c r="AF26" s="37"/>
    </row>
    <row r="27" spans="1:33" s="7" customFormat="1" ht="13.8" thickBot="1" x14ac:dyDescent="0.3">
      <c r="A27" s="168"/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37"/>
      <c r="AF27" s="37"/>
    </row>
    <row r="28" spans="1:33" s="7" customFormat="1" x14ac:dyDescent="0.25">
      <c r="A28" s="131" t="s">
        <v>6</v>
      </c>
      <c r="B28" s="133" t="s">
        <v>0</v>
      </c>
      <c r="C28" s="138" t="s">
        <v>7</v>
      </c>
      <c r="D28" s="129"/>
      <c r="E28" s="129"/>
      <c r="F28" s="129"/>
      <c r="G28" s="129"/>
      <c r="H28" s="129"/>
      <c r="I28" s="129" t="s">
        <v>8</v>
      </c>
      <c r="J28" s="129"/>
      <c r="K28" s="129"/>
      <c r="L28" s="129"/>
      <c r="M28" s="129"/>
      <c r="N28" s="129"/>
      <c r="O28" s="129" t="s">
        <v>9</v>
      </c>
      <c r="P28" s="129"/>
      <c r="Q28" s="129"/>
      <c r="R28" s="129"/>
      <c r="S28" s="129"/>
      <c r="T28" s="129"/>
      <c r="U28" s="129" t="s">
        <v>10</v>
      </c>
      <c r="V28" s="129"/>
      <c r="W28" s="129"/>
      <c r="X28" s="129"/>
      <c r="Y28" s="129"/>
      <c r="Z28" s="129"/>
      <c r="AA28" s="129" t="s">
        <v>11</v>
      </c>
      <c r="AB28" s="129" t="s">
        <v>12</v>
      </c>
      <c r="AC28" s="129"/>
      <c r="AD28" s="140"/>
      <c r="AE28" s="165" t="s">
        <v>57</v>
      </c>
      <c r="AF28" s="165" t="s">
        <v>13</v>
      </c>
    </row>
    <row r="29" spans="1:33" s="7" customFormat="1" x14ac:dyDescent="0.25">
      <c r="A29" s="132"/>
      <c r="B29" s="134"/>
      <c r="C29" s="138" t="s">
        <v>14</v>
      </c>
      <c r="D29" s="129"/>
      <c r="E29" s="129" t="s">
        <v>15</v>
      </c>
      <c r="F29" s="129"/>
      <c r="G29" s="129" t="s">
        <v>16</v>
      </c>
      <c r="H29" s="129"/>
      <c r="I29" s="129" t="s">
        <v>17</v>
      </c>
      <c r="J29" s="129"/>
      <c r="K29" s="129" t="s">
        <v>18</v>
      </c>
      <c r="L29" s="129"/>
      <c r="M29" s="129" t="s">
        <v>19</v>
      </c>
      <c r="N29" s="129"/>
      <c r="O29" s="129" t="s">
        <v>20</v>
      </c>
      <c r="P29" s="129"/>
      <c r="Q29" s="129" t="s">
        <v>21</v>
      </c>
      <c r="R29" s="129"/>
      <c r="S29" s="129" t="s">
        <v>22</v>
      </c>
      <c r="T29" s="129"/>
      <c r="U29" s="129" t="s">
        <v>23</v>
      </c>
      <c r="V29" s="129"/>
      <c r="W29" s="129" t="s">
        <v>24</v>
      </c>
      <c r="X29" s="129"/>
      <c r="Y29" s="129" t="s">
        <v>25</v>
      </c>
      <c r="Z29" s="129"/>
      <c r="AA29" s="129"/>
      <c r="AB29" s="129"/>
      <c r="AC29" s="129"/>
      <c r="AD29" s="140"/>
      <c r="AE29" s="165"/>
      <c r="AF29" s="165"/>
    </row>
    <row r="30" spans="1:33" s="7" customFormat="1" ht="27" thickBot="1" x14ac:dyDescent="0.3">
      <c r="A30" s="132"/>
      <c r="B30" s="134"/>
      <c r="C30" s="26" t="s">
        <v>26</v>
      </c>
      <c r="D30" s="46" t="s">
        <v>27</v>
      </c>
      <c r="E30" s="46" t="s">
        <v>26</v>
      </c>
      <c r="F30" s="46" t="s">
        <v>27</v>
      </c>
      <c r="G30" s="46" t="s">
        <v>26</v>
      </c>
      <c r="H30" s="46" t="s">
        <v>27</v>
      </c>
      <c r="I30" s="46" t="s">
        <v>26</v>
      </c>
      <c r="J30" s="46" t="s">
        <v>27</v>
      </c>
      <c r="K30" s="46" t="s">
        <v>26</v>
      </c>
      <c r="L30" s="46" t="s">
        <v>27</v>
      </c>
      <c r="M30" s="46" t="s">
        <v>26</v>
      </c>
      <c r="N30" s="46" t="s">
        <v>27</v>
      </c>
      <c r="O30" s="46" t="s">
        <v>26</v>
      </c>
      <c r="P30" s="46" t="s">
        <v>27</v>
      </c>
      <c r="Q30" s="46" t="s">
        <v>26</v>
      </c>
      <c r="R30" s="46" t="s">
        <v>27</v>
      </c>
      <c r="S30" s="46" t="s">
        <v>26</v>
      </c>
      <c r="T30" s="46" t="s">
        <v>27</v>
      </c>
      <c r="U30" s="46" t="s">
        <v>26</v>
      </c>
      <c r="V30" s="46" t="s">
        <v>27</v>
      </c>
      <c r="W30" s="46" t="s">
        <v>26</v>
      </c>
      <c r="X30" s="46" t="s">
        <v>27</v>
      </c>
      <c r="Y30" s="46" t="s">
        <v>26</v>
      </c>
      <c r="Z30" s="46" t="s">
        <v>27</v>
      </c>
      <c r="AA30" s="170"/>
      <c r="AB30" s="46" t="s">
        <v>26</v>
      </c>
      <c r="AC30" s="46" t="s">
        <v>28</v>
      </c>
      <c r="AD30" s="48" t="s">
        <v>29</v>
      </c>
      <c r="AE30" s="166"/>
      <c r="AF30" s="166"/>
    </row>
    <row r="31" spans="1:33" s="7" customFormat="1" ht="26.4" x14ac:dyDescent="0.25">
      <c r="A31" s="49" t="s">
        <v>59</v>
      </c>
      <c r="B31" s="50" t="s">
        <v>30</v>
      </c>
      <c r="C31" s="51"/>
      <c r="D31" s="52"/>
      <c r="E31" s="52"/>
      <c r="F31" s="52"/>
      <c r="G31" s="52" t="s">
        <v>26</v>
      </c>
      <c r="H31" s="52" t="s">
        <v>27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3"/>
      <c r="AA31" s="54" t="s">
        <v>56</v>
      </c>
      <c r="AB31" s="55">
        <f t="shared" ref="AB31:AB42" si="9">COUNTIF(C31:Z31,"P")</f>
        <v>1</v>
      </c>
      <c r="AC31" s="55">
        <f t="shared" ref="AC31:AC42" si="10">COUNTIF(C31:Z31,"E")</f>
        <v>1</v>
      </c>
      <c r="AD31" s="56">
        <f t="shared" ref="AD31:AD42" si="11">AC31/AB31</f>
        <v>1</v>
      </c>
      <c r="AE31" s="50" t="s">
        <v>60</v>
      </c>
      <c r="AF31" s="57">
        <v>44986</v>
      </c>
    </row>
    <row r="32" spans="1:33" s="7" customFormat="1" ht="26.4" x14ac:dyDescent="0.25">
      <c r="A32" s="58" t="s">
        <v>68</v>
      </c>
      <c r="B32" s="30" t="s">
        <v>30</v>
      </c>
      <c r="C32" s="17"/>
      <c r="D32" s="18"/>
      <c r="E32" s="18"/>
      <c r="F32" s="18"/>
      <c r="G32" s="18" t="s">
        <v>26</v>
      </c>
      <c r="H32" s="18" t="s">
        <v>27</v>
      </c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9"/>
      <c r="AA32" s="20" t="s">
        <v>67</v>
      </c>
      <c r="AB32" s="15">
        <f t="shared" si="9"/>
        <v>1</v>
      </c>
      <c r="AC32" s="15">
        <f t="shared" si="10"/>
        <v>1</v>
      </c>
      <c r="AD32" s="21">
        <f t="shared" si="11"/>
        <v>1</v>
      </c>
      <c r="AE32" s="39" t="s">
        <v>60</v>
      </c>
      <c r="AF32" s="59">
        <v>45015</v>
      </c>
    </row>
    <row r="33" spans="1:32" s="7" customFormat="1" ht="47.25" customHeight="1" x14ac:dyDescent="0.25">
      <c r="A33" s="60" t="s">
        <v>38</v>
      </c>
      <c r="B33" s="34" t="s">
        <v>124</v>
      </c>
      <c r="C33" s="17"/>
      <c r="D33" s="17"/>
      <c r="E33" s="17" t="s">
        <v>26</v>
      </c>
      <c r="F33" s="17" t="s">
        <v>27</v>
      </c>
      <c r="G33" s="17" t="s">
        <v>26</v>
      </c>
      <c r="H33" s="17" t="s">
        <v>27</v>
      </c>
      <c r="I33" s="17" t="s">
        <v>26</v>
      </c>
      <c r="J33" s="17" t="s">
        <v>27</v>
      </c>
      <c r="K33" s="17" t="s">
        <v>26</v>
      </c>
      <c r="L33" s="17" t="s">
        <v>27</v>
      </c>
      <c r="M33" s="17" t="s">
        <v>26</v>
      </c>
      <c r="N33" s="17" t="s">
        <v>27</v>
      </c>
      <c r="O33" s="17" t="s">
        <v>26</v>
      </c>
      <c r="P33" s="17" t="s">
        <v>27</v>
      </c>
      <c r="Q33" s="17" t="s">
        <v>26</v>
      </c>
      <c r="R33" s="17" t="s">
        <v>27</v>
      </c>
      <c r="S33" s="17" t="s">
        <v>26</v>
      </c>
      <c r="T33" s="17"/>
      <c r="U33" s="17" t="s">
        <v>26</v>
      </c>
      <c r="V33" s="17"/>
      <c r="W33" s="17" t="s">
        <v>26</v>
      </c>
      <c r="X33" s="17"/>
      <c r="Y33" s="17" t="s">
        <v>26</v>
      </c>
      <c r="Z33" s="17"/>
      <c r="AA33" s="20" t="s">
        <v>55</v>
      </c>
      <c r="AB33" s="15">
        <f t="shared" si="9"/>
        <v>11</v>
      </c>
      <c r="AC33" s="15">
        <f t="shared" si="10"/>
        <v>7</v>
      </c>
      <c r="AD33" s="21">
        <f t="shared" si="11"/>
        <v>0.63636363636363635</v>
      </c>
      <c r="AE33" s="30" t="s">
        <v>60</v>
      </c>
      <c r="AF33" s="61" t="s">
        <v>111</v>
      </c>
    </row>
    <row r="34" spans="1:32" s="7" customFormat="1" ht="43.5" customHeight="1" x14ac:dyDescent="0.25">
      <c r="A34" s="60" t="s">
        <v>122</v>
      </c>
      <c r="B34" s="34" t="s">
        <v>124</v>
      </c>
      <c r="C34" s="17"/>
      <c r="D34" s="17"/>
      <c r="E34" s="17"/>
      <c r="F34" s="17"/>
      <c r="G34" s="17"/>
      <c r="H34" s="17"/>
      <c r="I34" s="17" t="s">
        <v>26</v>
      </c>
      <c r="J34" s="17" t="s">
        <v>27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47"/>
      <c r="AA34" s="20" t="s">
        <v>55</v>
      </c>
      <c r="AB34" s="15">
        <f t="shared" si="9"/>
        <v>1</v>
      </c>
      <c r="AC34" s="15">
        <f t="shared" si="10"/>
        <v>1</v>
      </c>
      <c r="AD34" s="21">
        <f t="shared" si="11"/>
        <v>1</v>
      </c>
      <c r="AE34" s="39" t="s">
        <v>60</v>
      </c>
      <c r="AF34" s="59">
        <v>45036</v>
      </c>
    </row>
    <row r="35" spans="1:32" s="7" customFormat="1" ht="64.5" customHeight="1" x14ac:dyDescent="0.25">
      <c r="A35" s="58" t="s">
        <v>123</v>
      </c>
      <c r="B35" s="39" t="s">
        <v>124</v>
      </c>
      <c r="C35" s="17"/>
      <c r="D35" s="17"/>
      <c r="E35" s="17"/>
      <c r="F35" s="17"/>
      <c r="G35" s="17"/>
      <c r="H35" s="17"/>
      <c r="I35" s="17"/>
      <c r="J35" s="17"/>
      <c r="K35" s="17" t="s">
        <v>26</v>
      </c>
      <c r="L35" s="17" t="s">
        <v>27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47"/>
      <c r="AA35" s="20" t="s">
        <v>55</v>
      </c>
      <c r="AB35" s="15">
        <f t="shared" si="9"/>
        <v>1</v>
      </c>
      <c r="AC35" s="15">
        <f t="shared" si="10"/>
        <v>1</v>
      </c>
      <c r="AD35" s="21">
        <f t="shared" si="11"/>
        <v>1</v>
      </c>
      <c r="AE35" s="39" t="s">
        <v>60</v>
      </c>
      <c r="AF35" s="59">
        <v>45071</v>
      </c>
    </row>
    <row r="36" spans="1:32" s="7" customFormat="1" ht="46.5" customHeight="1" x14ac:dyDescent="0.25">
      <c r="A36" s="58" t="s">
        <v>130</v>
      </c>
      <c r="B36" s="34" t="s">
        <v>124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 t="s">
        <v>26</v>
      </c>
      <c r="P36" s="17" t="s">
        <v>27</v>
      </c>
      <c r="Q36" s="17"/>
      <c r="R36" s="17"/>
      <c r="S36" s="17"/>
      <c r="T36" s="17"/>
      <c r="U36" s="17"/>
      <c r="V36" s="17"/>
      <c r="W36" s="17"/>
      <c r="X36" s="17"/>
      <c r="Y36" s="17"/>
      <c r="Z36" s="47"/>
      <c r="AA36" s="20" t="s">
        <v>55</v>
      </c>
      <c r="AB36" s="15">
        <f t="shared" si="9"/>
        <v>1</v>
      </c>
      <c r="AC36" s="15">
        <f t="shared" si="10"/>
        <v>1</v>
      </c>
      <c r="AD36" s="21">
        <f t="shared" si="11"/>
        <v>1</v>
      </c>
      <c r="AE36" s="39" t="s">
        <v>60</v>
      </c>
      <c r="AF36" s="59">
        <v>45137</v>
      </c>
    </row>
    <row r="37" spans="1:32" s="7" customFormat="1" ht="43.5" customHeight="1" x14ac:dyDescent="0.25">
      <c r="A37" s="58" t="s">
        <v>125</v>
      </c>
      <c r="B37" s="34" t="s">
        <v>124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 t="s">
        <v>26</v>
      </c>
      <c r="N37" s="17" t="s">
        <v>27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47"/>
      <c r="AA37" s="20" t="s">
        <v>55</v>
      </c>
      <c r="AB37" s="15">
        <f t="shared" si="9"/>
        <v>1</v>
      </c>
      <c r="AC37" s="15">
        <f t="shared" si="10"/>
        <v>1</v>
      </c>
      <c r="AD37" s="21">
        <f t="shared" si="11"/>
        <v>1</v>
      </c>
      <c r="AE37" s="39" t="s">
        <v>60</v>
      </c>
      <c r="AF37" s="59">
        <v>45105</v>
      </c>
    </row>
    <row r="38" spans="1:32" s="7" customFormat="1" ht="55.5" customHeight="1" x14ac:dyDescent="0.25">
      <c r="A38" s="60" t="s">
        <v>126</v>
      </c>
      <c r="B38" s="34" t="s">
        <v>124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 t="s">
        <v>26</v>
      </c>
      <c r="R38" s="17" t="s">
        <v>27</v>
      </c>
      <c r="S38" s="17"/>
      <c r="T38" s="17"/>
      <c r="U38" s="17"/>
      <c r="V38" s="17"/>
      <c r="W38" s="17"/>
      <c r="X38" s="17"/>
      <c r="Y38" s="17"/>
      <c r="Z38" s="47"/>
      <c r="AA38" s="20" t="s">
        <v>55</v>
      </c>
      <c r="AB38" s="15">
        <f t="shared" si="9"/>
        <v>1</v>
      </c>
      <c r="AC38" s="15">
        <f t="shared" si="10"/>
        <v>1</v>
      </c>
      <c r="AD38" s="21">
        <f t="shared" si="11"/>
        <v>1</v>
      </c>
      <c r="AE38" s="39" t="s">
        <v>60</v>
      </c>
      <c r="AF38" s="59">
        <v>45168</v>
      </c>
    </row>
    <row r="39" spans="1:32" s="7" customFormat="1" ht="42.75" customHeight="1" x14ac:dyDescent="0.25">
      <c r="A39" s="60" t="s">
        <v>127</v>
      </c>
      <c r="B39" s="34" t="s">
        <v>124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 t="s">
        <v>26</v>
      </c>
      <c r="T39" s="17" t="s">
        <v>27</v>
      </c>
      <c r="U39" s="17"/>
      <c r="V39" s="17"/>
      <c r="W39" s="17"/>
      <c r="X39" s="17"/>
      <c r="Y39" s="17"/>
      <c r="Z39" s="47"/>
      <c r="AA39" s="20" t="s">
        <v>55</v>
      </c>
      <c r="AB39" s="15">
        <f t="shared" si="9"/>
        <v>1</v>
      </c>
      <c r="AC39" s="15">
        <f t="shared" si="10"/>
        <v>1</v>
      </c>
      <c r="AD39" s="21">
        <f t="shared" si="11"/>
        <v>1</v>
      </c>
      <c r="AE39" s="39" t="s">
        <v>60</v>
      </c>
      <c r="AF39" s="59">
        <v>45199</v>
      </c>
    </row>
    <row r="40" spans="1:32" s="7" customFormat="1" ht="42" customHeight="1" x14ac:dyDescent="0.25">
      <c r="A40" s="60" t="s">
        <v>128</v>
      </c>
      <c r="B40" s="34" t="s">
        <v>124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 t="s">
        <v>26</v>
      </c>
      <c r="V40" s="17"/>
      <c r="W40" s="17"/>
      <c r="X40" s="17"/>
      <c r="Y40" s="17"/>
      <c r="Z40" s="47"/>
      <c r="AA40" s="20" t="s">
        <v>55</v>
      </c>
      <c r="AB40" s="15">
        <f t="shared" si="9"/>
        <v>1</v>
      </c>
      <c r="AC40" s="15">
        <f t="shared" si="10"/>
        <v>0</v>
      </c>
      <c r="AD40" s="21">
        <f t="shared" si="11"/>
        <v>0</v>
      </c>
      <c r="AE40" s="39" t="s">
        <v>60</v>
      </c>
      <c r="AF40" s="59">
        <v>45229</v>
      </c>
    </row>
    <row r="41" spans="1:32" s="7" customFormat="1" ht="48.75" customHeight="1" x14ac:dyDescent="0.25">
      <c r="A41" s="60" t="s">
        <v>129</v>
      </c>
      <c r="B41" s="39" t="s">
        <v>124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 t="s">
        <v>26</v>
      </c>
      <c r="X41" s="17"/>
      <c r="Y41" s="17"/>
      <c r="Z41" s="47"/>
      <c r="AA41" s="20" t="s">
        <v>55</v>
      </c>
      <c r="AB41" s="15">
        <f t="shared" si="9"/>
        <v>1</v>
      </c>
      <c r="AC41" s="15">
        <f t="shared" si="10"/>
        <v>0</v>
      </c>
      <c r="AD41" s="21">
        <f t="shared" si="11"/>
        <v>0</v>
      </c>
      <c r="AE41" s="39" t="s">
        <v>60</v>
      </c>
      <c r="AF41" s="59">
        <v>45260</v>
      </c>
    </row>
    <row r="42" spans="1:32" s="7" customFormat="1" ht="45.75" customHeight="1" thickBot="1" x14ac:dyDescent="0.3">
      <c r="A42" s="62" t="s">
        <v>130</v>
      </c>
      <c r="B42" s="63" t="s">
        <v>124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 t="s">
        <v>26</v>
      </c>
      <c r="Z42" s="65"/>
      <c r="AA42" s="66" t="s">
        <v>55</v>
      </c>
      <c r="AB42" s="67">
        <f t="shared" si="9"/>
        <v>1</v>
      </c>
      <c r="AC42" s="67">
        <f t="shared" si="10"/>
        <v>0</v>
      </c>
      <c r="AD42" s="68">
        <f t="shared" si="11"/>
        <v>0</v>
      </c>
      <c r="AE42" s="63" t="s">
        <v>60</v>
      </c>
      <c r="AF42" s="69">
        <v>45275</v>
      </c>
    </row>
    <row r="43" spans="1:32" s="7" customFormat="1" x14ac:dyDescent="0.25">
      <c r="A43" s="168" t="s">
        <v>136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37"/>
      <c r="AF43" s="37"/>
    </row>
    <row r="44" spans="1:32" s="7" customFormat="1" ht="13.8" thickBot="1" x14ac:dyDescent="0.3">
      <c r="A44" s="168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37"/>
      <c r="AF44" s="37"/>
    </row>
    <row r="45" spans="1:32" s="7" customFormat="1" x14ac:dyDescent="0.25">
      <c r="A45" s="131" t="s">
        <v>6</v>
      </c>
      <c r="B45" s="133" t="s">
        <v>0</v>
      </c>
      <c r="C45" s="138" t="s">
        <v>7</v>
      </c>
      <c r="D45" s="129"/>
      <c r="E45" s="129"/>
      <c r="F45" s="129"/>
      <c r="G45" s="129"/>
      <c r="H45" s="129"/>
      <c r="I45" s="129" t="s">
        <v>8</v>
      </c>
      <c r="J45" s="129"/>
      <c r="K45" s="129"/>
      <c r="L45" s="129"/>
      <c r="M45" s="129"/>
      <c r="N45" s="129"/>
      <c r="O45" s="129" t="s">
        <v>9</v>
      </c>
      <c r="P45" s="129"/>
      <c r="Q45" s="129"/>
      <c r="R45" s="129"/>
      <c r="S45" s="129"/>
      <c r="T45" s="129"/>
      <c r="U45" s="129" t="s">
        <v>10</v>
      </c>
      <c r="V45" s="129"/>
      <c r="W45" s="129"/>
      <c r="X45" s="129"/>
      <c r="Y45" s="129"/>
      <c r="Z45" s="129"/>
      <c r="AA45" s="129" t="s">
        <v>11</v>
      </c>
      <c r="AB45" s="129" t="s">
        <v>12</v>
      </c>
      <c r="AC45" s="129"/>
      <c r="AD45" s="140"/>
      <c r="AE45" s="165" t="s">
        <v>57</v>
      </c>
      <c r="AF45" s="165" t="s">
        <v>13</v>
      </c>
    </row>
    <row r="46" spans="1:32" s="7" customFormat="1" x14ac:dyDescent="0.25">
      <c r="A46" s="132"/>
      <c r="B46" s="134"/>
      <c r="C46" s="138" t="s">
        <v>14</v>
      </c>
      <c r="D46" s="129"/>
      <c r="E46" s="129" t="s">
        <v>15</v>
      </c>
      <c r="F46" s="129"/>
      <c r="G46" s="129" t="s">
        <v>16</v>
      </c>
      <c r="H46" s="129"/>
      <c r="I46" s="129" t="s">
        <v>17</v>
      </c>
      <c r="J46" s="129"/>
      <c r="K46" s="129" t="s">
        <v>18</v>
      </c>
      <c r="L46" s="129"/>
      <c r="M46" s="129" t="s">
        <v>19</v>
      </c>
      <c r="N46" s="129"/>
      <c r="O46" s="129" t="s">
        <v>20</v>
      </c>
      <c r="P46" s="129"/>
      <c r="Q46" s="129" t="s">
        <v>21</v>
      </c>
      <c r="R46" s="129"/>
      <c r="S46" s="129" t="s">
        <v>22</v>
      </c>
      <c r="T46" s="129"/>
      <c r="U46" s="129" t="s">
        <v>23</v>
      </c>
      <c r="V46" s="129"/>
      <c r="W46" s="129" t="s">
        <v>24</v>
      </c>
      <c r="X46" s="129"/>
      <c r="Y46" s="129" t="s">
        <v>25</v>
      </c>
      <c r="Z46" s="129"/>
      <c r="AA46" s="129"/>
      <c r="AB46" s="129"/>
      <c r="AC46" s="129"/>
      <c r="AD46" s="140"/>
      <c r="AE46" s="165"/>
      <c r="AF46" s="165"/>
    </row>
    <row r="47" spans="1:32" s="7" customFormat="1" ht="27" thickBot="1" x14ac:dyDescent="0.3">
      <c r="A47" s="132"/>
      <c r="B47" s="134"/>
      <c r="C47" s="26" t="s">
        <v>26</v>
      </c>
      <c r="D47" s="46" t="s">
        <v>27</v>
      </c>
      <c r="E47" s="46" t="s">
        <v>26</v>
      </c>
      <c r="F47" s="46" t="s">
        <v>27</v>
      </c>
      <c r="G47" s="46" t="s">
        <v>26</v>
      </c>
      <c r="H47" s="46" t="s">
        <v>27</v>
      </c>
      <c r="I47" s="46" t="s">
        <v>26</v>
      </c>
      <c r="J47" s="46" t="s">
        <v>27</v>
      </c>
      <c r="K47" s="46" t="s">
        <v>26</v>
      </c>
      <c r="L47" s="46" t="s">
        <v>27</v>
      </c>
      <c r="M47" s="46" t="s">
        <v>26</v>
      </c>
      <c r="N47" s="46" t="s">
        <v>27</v>
      </c>
      <c r="O47" s="46" t="s">
        <v>26</v>
      </c>
      <c r="P47" s="46" t="s">
        <v>27</v>
      </c>
      <c r="Q47" s="46" t="s">
        <v>26</v>
      </c>
      <c r="R47" s="46" t="s">
        <v>27</v>
      </c>
      <c r="S47" s="46" t="s">
        <v>26</v>
      </c>
      <c r="T47" s="46" t="s">
        <v>27</v>
      </c>
      <c r="U47" s="46" t="s">
        <v>26</v>
      </c>
      <c r="V47" s="46" t="s">
        <v>27</v>
      </c>
      <c r="W47" s="46" t="s">
        <v>26</v>
      </c>
      <c r="X47" s="46" t="s">
        <v>27</v>
      </c>
      <c r="Y47" s="46" t="s">
        <v>26</v>
      </c>
      <c r="Z47" s="46" t="s">
        <v>27</v>
      </c>
      <c r="AA47" s="170"/>
      <c r="AB47" s="46" t="s">
        <v>26</v>
      </c>
      <c r="AC47" s="46" t="s">
        <v>28</v>
      </c>
      <c r="AD47" s="48" t="s">
        <v>29</v>
      </c>
      <c r="AE47" s="166"/>
      <c r="AF47" s="166"/>
    </row>
    <row r="48" spans="1:32" s="7" customFormat="1" ht="26.4" x14ac:dyDescent="0.25">
      <c r="A48" s="49" t="s">
        <v>62</v>
      </c>
      <c r="B48" s="50" t="s">
        <v>30</v>
      </c>
      <c r="C48" s="51"/>
      <c r="D48" s="52"/>
      <c r="E48" s="52"/>
      <c r="F48" s="52"/>
      <c r="G48" s="52" t="s">
        <v>26</v>
      </c>
      <c r="H48" s="52" t="s">
        <v>27</v>
      </c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3"/>
      <c r="AA48" s="54" t="s">
        <v>56</v>
      </c>
      <c r="AB48" s="55">
        <f>COUNTIF(C48:Z48,"P")</f>
        <v>1</v>
      </c>
      <c r="AC48" s="55">
        <f>COUNTIF(C48:Z48,"E")</f>
        <v>1</v>
      </c>
      <c r="AD48" s="56">
        <f>AC48/AB48</f>
        <v>1</v>
      </c>
      <c r="AE48" s="50" t="s">
        <v>60</v>
      </c>
      <c r="AF48" s="57">
        <v>44986</v>
      </c>
    </row>
    <row r="49" spans="1:32" s="7" customFormat="1" ht="26.4" x14ac:dyDescent="0.25">
      <c r="A49" s="58" t="s">
        <v>66</v>
      </c>
      <c r="B49" s="30" t="s">
        <v>30</v>
      </c>
      <c r="C49" s="17"/>
      <c r="D49" s="18"/>
      <c r="E49" s="18"/>
      <c r="F49" s="18"/>
      <c r="G49" s="18" t="s">
        <v>26</v>
      </c>
      <c r="H49" s="18" t="s">
        <v>27</v>
      </c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9"/>
      <c r="AA49" s="20" t="s">
        <v>74</v>
      </c>
      <c r="AB49" s="15">
        <f>COUNTIF(C49:Z49,"P")</f>
        <v>1</v>
      </c>
      <c r="AC49" s="15">
        <f>COUNTIF(C49:Z49,"E")</f>
        <v>1</v>
      </c>
      <c r="AD49" s="21">
        <f>AC49/AB49</f>
        <v>1</v>
      </c>
      <c r="AE49" s="39" t="s">
        <v>135</v>
      </c>
      <c r="AF49" s="59">
        <v>45015</v>
      </c>
    </row>
    <row r="50" spans="1:32" s="7" customFormat="1" ht="30" customHeight="1" x14ac:dyDescent="0.25">
      <c r="A50" s="60" t="s">
        <v>63</v>
      </c>
      <c r="B50" s="30" t="s">
        <v>65</v>
      </c>
      <c r="C50" s="17"/>
      <c r="D50" s="17"/>
      <c r="E50" s="17"/>
      <c r="F50" s="17"/>
      <c r="G50" s="17"/>
      <c r="H50" s="17"/>
      <c r="I50" s="17"/>
      <c r="J50" s="17"/>
      <c r="K50" s="17" t="s">
        <v>26</v>
      </c>
      <c r="L50" s="17"/>
      <c r="M50" s="17"/>
      <c r="N50" s="17"/>
      <c r="O50" s="18"/>
      <c r="P50" s="18"/>
      <c r="Q50" s="18" t="s">
        <v>26</v>
      </c>
      <c r="R50" s="18"/>
      <c r="S50" s="18"/>
      <c r="T50" s="18"/>
      <c r="U50" s="18"/>
      <c r="V50" s="18"/>
      <c r="W50" s="18" t="s">
        <v>26</v>
      </c>
      <c r="X50" s="18"/>
      <c r="Y50" s="18"/>
      <c r="Z50" s="19"/>
      <c r="AA50" s="20" t="s">
        <v>64</v>
      </c>
      <c r="AB50" s="15">
        <f>COUNTIF(C50:Z50,"P")</f>
        <v>3</v>
      </c>
      <c r="AC50" s="15">
        <f>COUNTIF(C50:Z50,"E")</f>
        <v>0</v>
      </c>
      <c r="AD50" s="21">
        <f>AC50/AB50</f>
        <v>0</v>
      </c>
      <c r="AE50" s="39" t="s">
        <v>135</v>
      </c>
      <c r="AF50" s="61" t="s">
        <v>111</v>
      </c>
    </row>
    <row r="51" spans="1:32" s="7" customFormat="1" ht="37.5" customHeight="1" x14ac:dyDescent="0.25">
      <c r="A51" s="60" t="s">
        <v>113</v>
      </c>
      <c r="B51" s="34" t="s">
        <v>132</v>
      </c>
      <c r="C51" s="17"/>
      <c r="D51" s="17"/>
      <c r="E51" s="17"/>
      <c r="F51" s="17"/>
      <c r="G51" s="17"/>
      <c r="H51" s="17"/>
      <c r="I51" s="17" t="s">
        <v>26</v>
      </c>
      <c r="J51" s="17" t="s">
        <v>27</v>
      </c>
      <c r="K51" s="17"/>
      <c r="L51" s="17"/>
      <c r="M51" s="17"/>
      <c r="N51" s="17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20" t="s">
        <v>64</v>
      </c>
      <c r="AB51" s="15">
        <f t="shared" ref="AB51:AB56" si="12">COUNTIF(C51:Z51,"P")</f>
        <v>1</v>
      </c>
      <c r="AC51" s="15">
        <f t="shared" ref="AC51:AC56" si="13">COUNTIF(C51:Z51,"E")</f>
        <v>1</v>
      </c>
      <c r="AD51" s="21">
        <f t="shared" ref="AD51:AD56" si="14">AC51/AB51</f>
        <v>1</v>
      </c>
      <c r="AE51" s="39" t="s">
        <v>135</v>
      </c>
      <c r="AF51" s="59">
        <v>45046</v>
      </c>
    </row>
    <row r="52" spans="1:32" s="7" customFormat="1" ht="39.6" x14ac:dyDescent="0.25">
      <c r="A52" s="60" t="s">
        <v>114</v>
      </c>
      <c r="B52" s="34" t="s">
        <v>132</v>
      </c>
      <c r="C52" s="17"/>
      <c r="D52" s="17"/>
      <c r="E52" s="17"/>
      <c r="F52" s="17"/>
      <c r="G52" s="17"/>
      <c r="H52" s="17"/>
      <c r="I52" s="17"/>
      <c r="J52" s="17"/>
      <c r="K52" s="17" t="s">
        <v>26</v>
      </c>
      <c r="L52" s="17" t="s">
        <v>27</v>
      </c>
      <c r="M52" s="17"/>
      <c r="N52" s="17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20" t="s">
        <v>64</v>
      </c>
      <c r="AB52" s="15">
        <f t="shared" si="12"/>
        <v>1</v>
      </c>
      <c r="AC52" s="15">
        <f t="shared" si="13"/>
        <v>1</v>
      </c>
      <c r="AD52" s="21">
        <f t="shared" si="14"/>
        <v>1</v>
      </c>
      <c r="AE52" s="39" t="s">
        <v>135</v>
      </c>
      <c r="AF52" s="59">
        <v>45076</v>
      </c>
    </row>
    <row r="53" spans="1:32" s="7" customFormat="1" ht="39.6" x14ac:dyDescent="0.25">
      <c r="A53" s="60" t="s">
        <v>122</v>
      </c>
      <c r="B53" s="34" t="s">
        <v>132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 t="s">
        <v>26</v>
      </c>
      <c r="N53" s="17" t="s">
        <v>27</v>
      </c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20" t="s">
        <v>64</v>
      </c>
      <c r="AB53" s="15">
        <f t="shared" si="12"/>
        <v>1</v>
      </c>
      <c r="AC53" s="15">
        <f t="shared" si="13"/>
        <v>1</v>
      </c>
      <c r="AD53" s="21">
        <f t="shared" si="14"/>
        <v>1</v>
      </c>
      <c r="AE53" s="39" t="s">
        <v>135</v>
      </c>
      <c r="AF53" s="59">
        <v>45107</v>
      </c>
    </row>
    <row r="54" spans="1:32" s="7" customFormat="1" ht="39.6" x14ac:dyDescent="0.25">
      <c r="A54" s="58" t="s">
        <v>134</v>
      </c>
      <c r="B54" s="34" t="s">
        <v>132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 t="s">
        <v>26</v>
      </c>
      <c r="P54" s="18" t="s">
        <v>27</v>
      </c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20" t="s">
        <v>64</v>
      </c>
      <c r="AB54" s="15">
        <f t="shared" si="12"/>
        <v>1</v>
      </c>
      <c r="AC54" s="15">
        <f t="shared" si="13"/>
        <v>1</v>
      </c>
      <c r="AD54" s="21">
        <f t="shared" si="14"/>
        <v>1</v>
      </c>
      <c r="AE54" s="39" t="s">
        <v>135</v>
      </c>
      <c r="AF54" s="59">
        <v>45137</v>
      </c>
    </row>
    <row r="55" spans="1:32" s="7" customFormat="1" ht="39.6" x14ac:dyDescent="0.25">
      <c r="A55" s="60" t="s">
        <v>133</v>
      </c>
      <c r="B55" s="34" t="s">
        <v>132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8"/>
      <c r="P55" s="18"/>
      <c r="Q55" s="17" t="s">
        <v>26</v>
      </c>
      <c r="R55" s="18" t="s">
        <v>27</v>
      </c>
      <c r="S55" s="18"/>
      <c r="T55" s="18"/>
      <c r="U55" s="18"/>
      <c r="V55" s="18"/>
      <c r="W55" s="18"/>
      <c r="X55" s="18"/>
      <c r="Y55" s="18"/>
      <c r="Z55" s="19"/>
      <c r="AA55" s="20" t="s">
        <v>64</v>
      </c>
      <c r="AB55" s="15">
        <f t="shared" si="12"/>
        <v>1</v>
      </c>
      <c r="AC55" s="15">
        <f t="shared" si="13"/>
        <v>1</v>
      </c>
      <c r="AD55" s="21">
        <f t="shared" si="14"/>
        <v>1</v>
      </c>
      <c r="AE55" s="39" t="s">
        <v>135</v>
      </c>
      <c r="AF55" s="59">
        <v>45168</v>
      </c>
    </row>
    <row r="56" spans="1:32" s="7" customFormat="1" ht="40.200000000000003" thickBot="1" x14ac:dyDescent="0.3">
      <c r="A56" s="62" t="s">
        <v>115</v>
      </c>
      <c r="B56" s="85" t="s">
        <v>132</v>
      </c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86"/>
      <c r="P56" s="86"/>
      <c r="Q56" s="86"/>
      <c r="R56" s="86"/>
      <c r="S56" s="64" t="s">
        <v>26</v>
      </c>
      <c r="T56" s="86"/>
      <c r="U56" s="86"/>
      <c r="V56" s="86"/>
      <c r="W56" s="86"/>
      <c r="X56" s="86"/>
      <c r="Y56" s="86"/>
      <c r="Z56" s="87"/>
      <c r="AA56" s="66" t="s">
        <v>64</v>
      </c>
      <c r="AB56" s="67">
        <f t="shared" si="12"/>
        <v>1</v>
      </c>
      <c r="AC56" s="67">
        <f t="shared" si="13"/>
        <v>0</v>
      </c>
      <c r="AD56" s="68">
        <f t="shared" si="14"/>
        <v>0</v>
      </c>
      <c r="AE56" s="63" t="s">
        <v>135</v>
      </c>
      <c r="AF56" s="69">
        <v>45199</v>
      </c>
    </row>
    <row r="57" spans="1:32" s="7" customFormat="1" x14ac:dyDescent="0.25">
      <c r="A57" s="171" t="s">
        <v>39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37"/>
      <c r="AF57" s="37"/>
    </row>
    <row r="58" spans="1:32" s="7" customFormat="1" ht="13.8" thickBot="1" x14ac:dyDescent="0.3">
      <c r="A58" s="171"/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71"/>
      <c r="AE58" s="37"/>
      <c r="AF58" s="37"/>
    </row>
    <row r="59" spans="1:32" s="7" customFormat="1" x14ac:dyDescent="0.25">
      <c r="A59" s="172" t="s">
        <v>6</v>
      </c>
      <c r="B59" s="175" t="s">
        <v>0</v>
      </c>
      <c r="C59" s="138" t="s">
        <v>7</v>
      </c>
      <c r="D59" s="129"/>
      <c r="E59" s="129"/>
      <c r="F59" s="129"/>
      <c r="G59" s="129"/>
      <c r="H59" s="129"/>
      <c r="I59" s="129" t="s">
        <v>8</v>
      </c>
      <c r="J59" s="129"/>
      <c r="K59" s="129"/>
      <c r="L59" s="129"/>
      <c r="M59" s="129"/>
      <c r="N59" s="129"/>
      <c r="O59" s="129" t="s">
        <v>9</v>
      </c>
      <c r="P59" s="129"/>
      <c r="Q59" s="129"/>
      <c r="R59" s="129"/>
      <c r="S59" s="129"/>
      <c r="T59" s="129"/>
      <c r="U59" s="129" t="s">
        <v>10</v>
      </c>
      <c r="V59" s="129"/>
      <c r="W59" s="129"/>
      <c r="X59" s="129"/>
      <c r="Y59" s="129"/>
      <c r="Z59" s="129"/>
      <c r="AA59" s="129" t="s">
        <v>11</v>
      </c>
      <c r="AB59" s="129" t="s">
        <v>12</v>
      </c>
      <c r="AC59" s="129"/>
      <c r="AD59" s="129"/>
      <c r="AE59" s="165" t="s">
        <v>57</v>
      </c>
      <c r="AF59" s="165" t="s">
        <v>13</v>
      </c>
    </row>
    <row r="60" spans="1:32" s="7" customFormat="1" x14ac:dyDescent="0.25">
      <c r="A60" s="173"/>
      <c r="B60" s="176"/>
      <c r="C60" s="138" t="s">
        <v>14</v>
      </c>
      <c r="D60" s="129"/>
      <c r="E60" s="129" t="s">
        <v>15</v>
      </c>
      <c r="F60" s="129"/>
      <c r="G60" s="129" t="s">
        <v>16</v>
      </c>
      <c r="H60" s="129"/>
      <c r="I60" s="129" t="s">
        <v>17</v>
      </c>
      <c r="J60" s="129"/>
      <c r="K60" s="129" t="s">
        <v>18</v>
      </c>
      <c r="L60" s="129"/>
      <c r="M60" s="129" t="s">
        <v>19</v>
      </c>
      <c r="N60" s="129"/>
      <c r="O60" s="129" t="s">
        <v>20</v>
      </c>
      <c r="P60" s="129"/>
      <c r="Q60" s="129" t="s">
        <v>21</v>
      </c>
      <c r="R60" s="129"/>
      <c r="S60" s="129" t="s">
        <v>22</v>
      </c>
      <c r="T60" s="129"/>
      <c r="U60" s="129" t="s">
        <v>23</v>
      </c>
      <c r="V60" s="129"/>
      <c r="W60" s="129" t="s">
        <v>24</v>
      </c>
      <c r="X60" s="129"/>
      <c r="Y60" s="129" t="s">
        <v>25</v>
      </c>
      <c r="Z60" s="129"/>
      <c r="AA60" s="129"/>
      <c r="AB60" s="129"/>
      <c r="AC60" s="129"/>
      <c r="AD60" s="129"/>
      <c r="AE60" s="165"/>
      <c r="AF60" s="165"/>
    </row>
    <row r="61" spans="1:32" s="7" customFormat="1" ht="27" thickBot="1" x14ac:dyDescent="0.3">
      <c r="A61" s="174"/>
      <c r="B61" s="177"/>
      <c r="C61" s="26" t="s">
        <v>26</v>
      </c>
      <c r="D61" s="46" t="s">
        <v>27</v>
      </c>
      <c r="E61" s="46" t="s">
        <v>26</v>
      </c>
      <c r="F61" s="46" t="s">
        <v>27</v>
      </c>
      <c r="G61" s="46" t="s">
        <v>26</v>
      </c>
      <c r="H61" s="46" t="s">
        <v>27</v>
      </c>
      <c r="I61" s="46" t="s">
        <v>26</v>
      </c>
      <c r="J61" s="46" t="s">
        <v>27</v>
      </c>
      <c r="K61" s="46" t="s">
        <v>26</v>
      </c>
      <c r="L61" s="46" t="s">
        <v>27</v>
      </c>
      <c r="M61" s="46" t="s">
        <v>26</v>
      </c>
      <c r="N61" s="46" t="s">
        <v>27</v>
      </c>
      <c r="O61" s="46" t="s">
        <v>26</v>
      </c>
      <c r="P61" s="46" t="s">
        <v>27</v>
      </c>
      <c r="Q61" s="46" t="s">
        <v>26</v>
      </c>
      <c r="R61" s="46" t="s">
        <v>27</v>
      </c>
      <c r="S61" s="46" t="s">
        <v>26</v>
      </c>
      <c r="T61" s="46" t="s">
        <v>27</v>
      </c>
      <c r="U61" s="46" t="s">
        <v>26</v>
      </c>
      <c r="V61" s="46" t="s">
        <v>27</v>
      </c>
      <c r="W61" s="46" t="s">
        <v>26</v>
      </c>
      <c r="X61" s="46" t="s">
        <v>27</v>
      </c>
      <c r="Y61" s="46" t="s">
        <v>26</v>
      </c>
      <c r="Z61" s="46" t="s">
        <v>27</v>
      </c>
      <c r="AA61" s="170"/>
      <c r="AB61" s="46" t="s">
        <v>26</v>
      </c>
      <c r="AC61" s="46" t="s">
        <v>28</v>
      </c>
      <c r="AD61" s="46" t="s">
        <v>29</v>
      </c>
      <c r="AE61" s="166"/>
      <c r="AF61" s="166"/>
    </row>
    <row r="62" spans="1:32" s="7" customFormat="1" ht="40.5" customHeight="1" x14ac:dyDescent="0.25">
      <c r="A62" s="49" t="s">
        <v>116</v>
      </c>
      <c r="B62" s="88" t="s">
        <v>124</v>
      </c>
      <c r="C62" s="10"/>
      <c r="D62" s="10"/>
      <c r="E62" s="10"/>
      <c r="F62" s="10"/>
      <c r="G62" s="10"/>
      <c r="H62" s="10"/>
      <c r="I62" s="10"/>
      <c r="J62" s="10"/>
      <c r="K62" s="10" t="s">
        <v>26</v>
      </c>
      <c r="L62" s="10" t="s">
        <v>27</v>
      </c>
      <c r="M62" s="10"/>
      <c r="N62" s="10"/>
      <c r="O62" s="10"/>
      <c r="P62" s="10"/>
      <c r="Q62" s="10"/>
      <c r="R62" s="10"/>
      <c r="S62" s="10" t="s">
        <v>26</v>
      </c>
      <c r="T62" s="10"/>
      <c r="U62" s="10"/>
      <c r="V62" s="10"/>
      <c r="W62" s="10"/>
      <c r="X62" s="10"/>
      <c r="Y62" s="10"/>
      <c r="Z62" s="10"/>
      <c r="AA62" s="89" t="s">
        <v>42</v>
      </c>
      <c r="AB62" s="112">
        <f t="shared" ref="AB62:AB63" si="15">COUNTIF(C62:Z62,"P")</f>
        <v>2</v>
      </c>
      <c r="AC62" s="112">
        <f t="shared" ref="AC62:AC63" si="16">COUNTIF(C62:Z62,"E")</f>
        <v>1</v>
      </c>
      <c r="AD62" s="75">
        <f t="shared" ref="AD62:AD65" si="17">AC62/AB62</f>
        <v>0.5</v>
      </c>
      <c r="AE62" s="50" t="s">
        <v>61</v>
      </c>
      <c r="AF62" s="90" t="s">
        <v>147</v>
      </c>
    </row>
    <row r="63" spans="1:32" s="7" customFormat="1" ht="45" customHeight="1" x14ac:dyDescent="0.25">
      <c r="A63" s="76" t="s">
        <v>43</v>
      </c>
      <c r="B63" s="29" t="s">
        <v>124</v>
      </c>
      <c r="C63" s="12"/>
      <c r="D63" s="12"/>
      <c r="E63" s="12"/>
      <c r="F63" s="12"/>
      <c r="G63" s="12"/>
      <c r="H63" s="12"/>
      <c r="I63" s="12"/>
      <c r="J63" s="12"/>
      <c r="K63" s="12" t="s">
        <v>26</v>
      </c>
      <c r="L63" s="12" t="s">
        <v>27</v>
      </c>
      <c r="M63" s="12"/>
      <c r="N63" s="12"/>
      <c r="O63" s="12"/>
      <c r="P63" s="12"/>
      <c r="Q63" s="12"/>
      <c r="R63" s="12"/>
      <c r="S63" s="12" t="s">
        <v>26</v>
      </c>
      <c r="T63" s="12"/>
      <c r="U63" s="12"/>
      <c r="V63" s="12"/>
      <c r="W63" s="12"/>
      <c r="X63" s="12"/>
      <c r="Y63" s="12"/>
      <c r="Z63" s="12"/>
      <c r="AA63" s="22" t="s">
        <v>42</v>
      </c>
      <c r="AB63" s="14">
        <f t="shared" si="15"/>
        <v>2</v>
      </c>
      <c r="AC63" s="14">
        <f t="shared" si="16"/>
        <v>1</v>
      </c>
      <c r="AD63" s="16">
        <f t="shared" si="17"/>
        <v>0.5</v>
      </c>
      <c r="AE63" s="33" t="s">
        <v>61</v>
      </c>
      <c r="AF63" s="91" t="s">
        <v>147</v>
      </c>
    </row>
    <row r="64" spans="1:32" s="7" customFormat="1" ht="42" customHeight="1" x14ac:dyDescent="0.25">
      <c r="A64" s="92" t="s">
        <v>44</v>
      </c>
      <c r="B64" s="29" t="s">
        <v>124</v>
      </c>
      <c r="C64" s="12"/>
      <c r="D64" s="12"/>
      <c r="E64" s="12"/>
      <c r="F64" s="12"/>
      <c r="G64" s="12"/>
      <c r="H64" s="12"/>
      <c r="I64" s="12"/>
      <c r="J64" s="12"/>
      <c r="K64" s="12" t="s">
        <v>26</v>
      </c>
      <c r="L64" s="12" t="s">
        <v>27</v>
      </c>
      <c r="M64" s="12"/>
      <c r="N64" s="12"/>
      <c r="O64" s="12"/>
      <c r="P64" s="12"/>
      <c r="Q64" s="12"/>
      <c r="R64" s="12"/>
      <c r="S64" s="12" t="s">
        <v>26</v>
      </c>
      <c r="T64" s="12"/>
      <c r="U64" s="12"/>
      <c r="V64" s="12"/>
      <c r="W64" s="12"/>
      <c r="X64" s="12"/>
      <c r="Y64" s="12"/>
      <c r="Z64" s="12"/>
      <c r="AA64" s="22" t="s">
        <v>42</v>
      </c>
      <c r="AB64" s="14">
        <f>COUNTIF(C64:Z64,"P")</f>
        <v>2</v>
      </c>
      <c r="AC64" s="14">
        <f>COUNTIF(C64:Z64,"E")</f>
        <v>1</v>
      </c>
      <c r="AD64" s="16">
        <f t="shared" si="17"/>
        <v>0.5</v>
      </c>
      <c r="AE64" s="33" t="s">
        <v>61</v>
      </c>
      <c r="AF64" s="91" t="s">
        <v>147</v>
      </c>
    </row>
    <row r="65" spans="1:32" s="7" customFormat="1" ht="44.25" customHeight="1" thickBot="1" x14ac:dyDescent="0.3">
      <c r="A65" s="93" t="s">
        <v>45</v>
      </c>
      <c r="B65" s="117" t="s">
        <v>124</v>
      </c>
      <c r="C65" s="118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 t="s">
        <v>26</v>
      </c>
      <c r="X65" s="80"/>
      <c r="Y65" s="80"/>
      <c r="Z65" s="80"/>
      <c r="AA65" s="94" t="s">
        <v>46</v>
      </c>
      <c r="AB65" s="82">
        <f t="shared" ref="AB65" si="18">COUNTIF(C65:Z65,"P")</f>
        <v>1</v>
      </c>
      <c r="AC65" s="82">
        <f t="shared" ref="AC65" si="19">COUNTIF(C65:Z65,"E")</f>
        <v>0</v>
      </c>
      <c r="AD65" s="95">
        <f t="shared" si="17"/>
        <v>0</v>
      </c>
      <c r="AE65" s="84" t="s">
        <v>87</v>
      </c>
      <c r="AF65" s="96">
        <v>45260</v>
      </c>
    </row>
    <row r="66" spans="1:32" s="4" customFormat="1" x14ac:dyDescent="0.25">
      <c r="A66" s="179" t="s">
        <v>89</v>
      </c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</row>
    <row r="67" spans="1:32" s="4" customFormat="1" ht="13.8" thickBot="1" x14ac:dyDescent="0.3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</row>
    <row r="68" spans="1:32" s="7" customFormat="1" x14ac:dyDescent="0.25">
      <c r="A68" s="131" t="s">
        <v>6</v>
      </c>
      <c r="B68" s="133" t="s">
        <v>0</v>
      </c>
      <c r="C68" s="138" t="s">
        <v>7</v>
      </c>
      <c r="D68" s="129"/>
      <c r="E68" s="129"/>
      <c r="F68" s="129"/>
      <c r="G68" s="129"/>
      <c r="H68" s="129"/>
      <c r="I68" s="129" t="s">
        <v>8</v>
      </c>
      <c r="J68" s="129"/>
      <c r="K68" s="129"/>
      <c r="L68" s="129"/>
      <c r="M68" s="129"/>
      <c r="N68" s="129"/>
      <c r="O68" s="129" t="s">
        <v>9</v>
      </c>
      <c r="P68" s="129"/>
      <c r="Q68" s="129"/>
      <c r="R68" s="129"/>
      <c r="S68" s="129"/>
      <c r="T68" s="129"/>
      <c r="U68" s="129" t="s">
        <v>10</v>
      </c>
      <c r="V68" s="129"/>
      <c r="W68" s="129"/>
      <c r="X68" s="129"/>
      <c r="Y68" s="129"/>
      <c r="Z68" s="129"/>
      <c r="AA68" s="129" t="s">
        <v>11</v>
      </c>
      <c r="AB68" s="129" t="s">
        <v>12</v>
      </c>
      <c r="AC68" s="129"/>
      <c r="AD68" s="129"/>
      <c r="AE68" s="165" t="s">
        <v>57</v>
      </c>
      <c r="AF68" s="165" t="s">
        <v>13</v>
      </c>
    </row>
    <row r="69" spans="1:32" s="7" customFormat="1" ht="13.5" customHeight="1" x14ac:dyDescent="0.25">
      <c r="A69" s="132"/>
      <c r="B69" s="134"/>
      <c r="C69" s="138" t="s">
        <v>14</v>
      </c>
      <c r="D69" s="129"/>
      <c r="E69" s="129" t="s">
        <v>15</v>
      </c>
      <c r="F69" s="129"/>
      <c r="G69" s="129" t="s">
        <v>16</v>
      </c>
      <c r="H69" s="129"/>
      <c r="I69" s="129" t="s">
        <v>17</v>
      </c>
      <c r="J69" s="129"/>
      <c r="K69" s="129" t="s">
        <v>18</v>
      </c>
      <c r="L69" s="129"/>
      <c r="M69" s="129" t="s">
        <v>19</v>
      </c>
      <c r="N69" s="129"/>
      <c r="O69" s="129" t="s">
        <v>20</v>
      </c>
      <c r="P69" s="129"/>
      <c r="Q69" s="129" t="s">
        <v>21</v>
      </c>
      <c r="R69" s="129"/>
      <c r="S69" s="129" t="s">
        <v>22</v>
      </c>
      <c r="T69" s="129"/>
      <c r="U69" s="129" t="s">
        <v>23</v>
      </c>
      <c r="V69" s="129"/>
      <c r="W69" s="129" t="s">
        <v>24</v>
      </c>
      <c r="X69" s="129"/>
      <c r="Y69" s="129" t="s">
        <v>25</v>
      </c>
      <c r="Z69" s="129"/>
      <c r="AA69" s="129"/>
      <c r="AB69" s="129"/>
      <c r="AC69" s="129"/>
      <c r="AD69" s="129"/>
      <c r="AE69" s="165"/>
      <c r="AF69" s="165"/>
    </row>
    <row r="70" spans="1:32" s="7" customFormat="1" ht="27" thickBot="1" x14ac:dyDescent="0.3">
      <c r="A70" s="132"/>
      <c r="B70" s="134"/>
      <c r="C70" s="26" t="s">
        <v>26</v>
      </c>
      <c r="D70" s="27" t="s">
        <v>27</v>
      </c>
      <c r="E70" s="27" t="s">
        <v>26</v>
      </c>
      <c r="F70" s="27" t="s">
        <v>27</v>
      </c>
      <c r="G70" s="27" t="s">
        <v>26</v>
      </c>
      <c r="H70" s="27" t="s">
        <v>27</v>
      </c>
      <c r="I70" s="27" t="s">
        <v>26</v>
      </c>
      <c r="J70" s="27" t="s">
        <v>27</v>
      </c>
      <c r="K70" s="27" t="s">
        <v>26</v>
      </c>
      <c r="L70" s="27" t="s">
        <v>27</v>
      </c>
      <c r="M70" s="27" t="s">
        <v>26</v>
      </c>
      <c r="N70" s="27" t="s">
        <v>27</v>
      </c>
      <c r="O70" s="27" t="s">
        <v>26</v>
      </c>
      <c r="P70" s="27" t="s">
        <v>27</v>
      </c>
      <c r="Q70" s="27" t="s">
        <v>26</v>
      </c>
      <c r="R70" s="27" t="s">
        <v>27</v>
      </c>
      <c r="S70" s="27" t="s">
        <v>26</v>
      </c>
      <c r="T70" s="27" t="s">
        <v>27</v>
      </c>
      <c r="U70" s="27" t="s">
        <v>26</v>
      </c>
      <c r="V70" s="27" t="s">
        <v>27</v>
      </c>
      <c r="W70" s="27" t="s">
        <v>26</v>
      </c>
      <c r="X70" s="27" t="s">
        <v>27</v>
      </c>
      <c r="Y70" s="27" t="s">
        <v>26</v>
      </c>
      <c r="Z70" s="27" t="s">
        <v>27</v>
      </c>
      <c r="AA70" s="170"/>
      <c r="AB70" s="27" t="s">
        <v>26</v>
      </c>
      <c r="AC70" s="27" t="s">
        <v>28</v>
      </c>
      <c r="AD70" s="27" t="s">
        <v>29</v>
      </c>
      <c r="AE70" s="166"/>
      <c r="AF70" s="166"/>
    </row>
    <row r="71" spans="1:32" s="7" customFormat="1" ht="26.4" x14ac:dyDescent="0.25">
      <c r="A71" s="49" t="s">
        <v>109</v>
      </c>
      <c r="B71" s="50" t="s">
        <v>30</v>
      </c>
      <c r="C71" s="97"/>
      <c r="D71" s="97"/>
      <c r="E71" s="97"/>
      <c r="F71" s="97"/>
      <c r="G71" s="10"/>
      <c r="H71" s="10"/>
      <c r="I71" s="97"/>
      <c r="J71" s="97"/>
      <c r="K71" s="10"/>
      <c r="L71" s="10"/>
      <c r="M71" s="97"/>
      <c r="N71" s="97"/>
      <c r="O71" s="97"/>
      <c r="P71" s="97"/>
      <c r="Q71" s="97"/>
      <c r="R71" s="97"/>
      <c r="S71" s="10" t="s">
        <v>26</v>
      </c>
      <c r="T71" s="97"/>
      <c r="U71" s="97"/>
      <c r="V71" s="97"/>
      <c r="W71" s="97"/>
      <c r="X71" s="97"/>
      <c r="Y71" s="97"/>
      <c r="Z71" s="97"/>
      <c r="AA71" s="98" t="s">
        <v>104</v>
      </c>
      <c r="AB71" s="99">
        <v>1</v>
      </c>
      <c r="AC71" s="99"/>
      <c r="AD71" s="75">
        <f t="shared" ref="AD71:AD77" si="20">AC71/AB71</f>
        <v>0</v>
      </c>
      <c r="AE71" s="100" t="s">
        <v>105</v>
      </c>
      <c r="AF71" s="101">
        <v>45199</v>
      </c>
    </row>
    <row r="72" spans="1:32" s="7" customFormat="1" ht="59.25" customHeight="1" x14ac:dyDescent="0.25">
      <c r="A72" s="102" t="s">
        <v>137</v>
      </c>
      <c r="B72" s="33" t="s">
        <v>30</v>
      </c>
      <c r="C72" s="28"/>
      <c r="D72" s="28"/>
      <c r="E72" s="28"/>
      <c r="F72" s="28"/>
      <c r="G72" s="12"/>
      <c r="H72" s="12"/>
      <c r="I72" s="28"/>
      <c r="J72" s="28"/>
      <c r="K72" s="12"/>
      <c r="L72" s="12"/>
      <c r="M72" s="12"/>
      <c r="N72" s="12"/>
      <c r="O72" s="12"/>
      <c r="P72" s="12"/>
      <c r="Q72" s="12"/>
      <c r="R72" s="12"/>
      <c r="S72" s="12" t="s">
        <v>26</v>
      </c>
      <c r="T72" s="12"/>
      <c r="U72" s="12"/>
      <c r="V72" s="12"/>
      <c r="W72" s="12"/>
      <c r="X72" s="28"/>
      <c r="Y72" s="28"/>
      <c r="Z72" s="28"/>
      <c r="AA72" s="25" t="s">
        <v>69</v>
      </c>
      <c r="AB72" s="15">
        <f>COUNTIF(C72:Z72,"P")</f>
        <v>1</v>
      </c>
      <c r="AC72" s="15">
        <f>COUNTIF(C72:Z72,"E")</f>
        <v>0</v>
      </c>
      <c r="AD72" s="16">
        <f t="shared" si="20"/>
        <v>0</v>
      </c>
      <c r="AE72" s="33" t="s">
        <v>87</v>
      </c>
      <c r="AF72" s="103">
        <v>45199</v>
      </c>
    </row>
    <row r="73" spans="1:32" s="4" customFormat="1" ht="44.25" customHeight="1" x14ac:dyDescent="0.25">
      <c r="A73" s="102" t="s">
        <v>97</v>
      </c>
      <c r="B73" s="33" t="s">
        <v>77</v>
      </c>
      <c r="C73" s="28"/>
      <c r="D73" s="28"/>
      <c r="E73" s="28"/>
      <c r="F73" s="28"/>
      <c r="G73" s="28"/>
      <c r="H73" s="28"/>
      <c r="I73" s="28"/>
      <c r="J73" s="28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8"/>
      <c r="Y73" s="28"/>
      <c r="Z73" s="28"/>
      <c r="AA73" s="25" t="s">
        <v>98</v>
      </c>
      <c r="AB73" s="15">
        <f t="shared" ref="AB73" si="21">COUNTIF(C73:Z73,"P")</f>
        <v>0</v>
      </c>
      <c r="AC73" s="15">
        <f t="shared" ref="AC73" si="22">COUNTIF(C73:Z73,"E")</f>
        <v>0</v>
      </c>
      <c r="AD73" s="16" t="e">
        <f t="shared" ref="AD73" si="23">AC73/AB73</f>
        <v>#DIV/0!</v>
      </c>
      <c r="AE73" s="33" t="s">
        <v>61</v>
      </c>
      <c r="AF73" s="104" t="s">
        <v>138</v>
      </c>
    </row>
    <row r="74" spans="1:32" s="7" customFormat="1" ht="100.5" customHeight="1" x14ac:dyDescent="0.25">
      <c r="A74" s="102" t="s">
        <v>47</v>
      </c>
      <c r="B74" s="32" t="s">
        <v>40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 t="s">
        <v>26</v>
      </c>
      <c r="X74" s="12"/>
      <c r="Y74" s="12"/>
      <c r="Z74" s="12"/>
      <c r="AA74" s="25" t="s">
        <v>48</v>
      </c>
      <c r="AB74" s="15">
        <f t="shared" ref="AB74:AB77" si="24">COUNTIF(C74:Z74,"P")</f>
        <v>1</v>
      </c>
      <c r="AC74" s="15">
        <f t="shared" ref="AC74:AC77" si="25">COUNTIF(C74:Z74,"E")</f>
        <v>0</v>
      </c>
      <c r="AD74" s="16">
        <f t="shared" si="20"/>
        <v>0</v>
      </c>
      <c r="AE74" s="33" t="s">
        <v>61</v>
      </c>
      <c r="AF74" s="59">
        <v>45260</v>
      </c>
    </row>
    <row r="75" spans="1:32" s="7" customFormat="1" ht="39.6" x14ac:dyDescent="0.25">
      <c r="A75" s="102" t="s">
        <v>49</v>
      </c>
      <c r="B75" s="33" t="s">
        <v>32</v>
      </c>
      <c r="C75" s="12" t="s">
        <v>26</v>
      </c>
      <c r="D75" s="12"/>
      <c r="E75" s="12" t="s">
        <v>26</v>
      </c>
      <c r="F75" s="12"/>
      <c r="G75" s="12" t="s">
        <v>26</v>
      </c>
      <c r="H75" s="12"/>
      <c r="I75" s="12" t="s">
        <v>26</v>
      </c>
      <c r="J75" s="12"/>
      <c r="K75" s="12" t="s">
        <v>26</v>
      </c>
      <c r="L75" s="12"/>
      <c r="M75" s="12" t="s">
        <v>26</v>
      </c>
      <c r="N75" s="12"/>
      <c r="O75" s="12" t="s">
        <v>26</v>
      </c>
      <c r="P75" s="12"/>
      <c r="Q75" s="12" t="s">
        <v>26</v>
      </c>
      <c r="R75" s="12"/>
      <c r="S75" s="12" t="s">
        <v>26</v>
      </c>
      <c r="T75" s="12"/>
      <c r="U75" s="12" t="s">
        <v>26</v>
      </c>
      <c r="V75" s="12"/>
      <c r="W75" s="12" t="s">
        <v>26</v>
      </c>
      <c r="X75" s="12"/>
      <c r="Y75" s="12" t="s">
        <v>26</v>
      </c>
      <c r="Z75" s="12"/>
      <c r="AA75" s="25" t="s">
        <v>50</v>
      </c>
      <c r="AB75" s="15">
        <f t="shared" si="24"/>
        <v>12</v>
      </c>
      <c r="AC75" s="15">
        <f t="shared" si="25"/>
        <v>0</v>
      </c>
      <c r="AD75" s="16">
        <f t="shared" si="20"/>
        <v>0</v>
      </c>
      <c r="AE75" s="33" t="s">
        <v>61</v>
      </c>
      <c r="AF75" s="105" t="s">
        <v>111</v>
      </c>
    </row>
    <row r="76" spans="1:32" s="7" customFormat="1" ht="40.5" customHeight="1" x14ac:dyDescent="0.25">
      <c r="A76" s="102" t="s">
        <v>106</v>
      </c>
      <c r="B76" s="33" t="s">
        <v>32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 t="s">
        <v>26</v>
      </c>
      <c r="T76" s="12"/>
      <c r="U76" s="12"/>
      <c r="V76" s="12"/>
      <c r="W76" s="12"/>
      <c r="X76" s="12"/>
      <c r="Y76" s="12"/>
      <c r="Z76" s="12"/>
      <c r="AA76" s="25" t="s">
        <v>107</v>
      </c>
      <c r="AB76" s="15">
        <f t="shared" ref="AB76" si="26">COUNTIF(C76:Z76,"P")</f>
        <v>1</v>
      </c>
      <c r="AC76" s="15">
        <f t="shared" ref="AC76" si="27">COUNTIF(C76:Z76,"E")</f>
        <v>0</v>
      </c>
      <c r="AD76" s="16">
        <f t="shared" ref="AD76" si="28">AC76/AB76</f>
        <v>0</v>
      </c>
      <c r="AE76" s="33" t="s">
        <v>61</v>
      </c>
      <c r="AF76" s="59">
        <v>45199</v>
      </c>
    </row>
    <row r="77" spans="1:32" s="7" customFormat="1" ht="27" thickBot="1" x14ac:dyDescent="0.3">
      <c r="A77" s="106" t="s">
        <v>51</v>
      </c>
      <c r="B77" s="79" t="s">
        <v>40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 t="s">
        <v>26</v>
      </c>
      <c r="T77" s="80"/>
      <c r="U77" s="80"/>
      <c r="V77" s="80"/>
      <c r="W77" s="80"/>
      <c r="X77" s="80"/>
      <c r="Y77" s="80"/>
      <c r="Z77" s="80"/>
      <c r="AA77" s="107" t="s">
        <v>52</v>
      </c>
      <c r="AB77" s="108">
        <f t="shared" si="24"/>
        <v>1</v>
      </c>
      <c r="AC77" s="109">
        <f t="shared" si="25"/>
        <v>0</v>
      </c>
      <c r="AD77" s="95">
        <f t="shared" si="20"/>
        <v>0</v>
      </c>
      <c r="AE77" s="84" t="s">
        <v>61</v>
      </c>
      <c r="AF77" s="69">
        <v>45199</v>
      </c>
    </row>
    <row r="78" spans="1:32" s="7" customFormat="1" x14ac:dyDescent="0.25">
      <c r="A78" s="178" t="s">
        <v>90</v>
      </c>
      <c r="B78" s="17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  <c r="Z78" s="171"/>
      <c r="AA78" s="171"/>
      <c r="AB78" s="171"/>
      <c r="AC78" s="171"/>
      <c r="AD78" s="171"/>
      <c r="AE78" s="37"/>
      <c r="AF78" s="37"/>
    </row>
    <row r="79" spans="1:32" s="7" customFormat="1" ht="13.8" thickBot="1" x14ac:dyDescent="0.3">
      <c r="A79" s="178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  <c r="Z79" s="171"/>
      <c r="AA79" s="171"/>
      <c r="AB79" s="171"/>
      <c r="AC79" s="171"/>
      <c r="AD79" s="171"/>
      <c r="AE79" s="37"/>
      <c r="AF79" s="37"/>
    </row>
    <row r="80" spans="1:32" s="7" customFormat="1" x14ac:dyDescent="0.25">
      <c r="A80" s="131" t="s">
        <v>6</v>
      </c>
      <c r="B80" s="133" t="s">
        <v>0</v>
      </c>
      <c r="C80" s="138" t="s">
        <v>7</v>
      </c>
      <c r="D80" s="129"/>
      <c r="E80" s="129"/>
      <c r="F80" s="129"/>
      <c r="G80" s="129"/>
      <c r="H80" s="129"/>
      <c r="I80" s="129" t="s">
        <v>8</v>
      </c>
      <c r="J80" s="129"/>
      <c r="K80" s="129"/>
      <c r="L80" s="129"/>
      <c r="M80" s="129"/>
      <c r="N80" s="129"/>
      <c r="O80" s="129" t="s">
        <v>9</v>
      </c>
      <c r="P80" s="129"/>
      <c r="Q80" s="129"/>
      <c r="R80" s="129"/>
      <c r="S80" s="129"/>
      <c r="T80" s="129"/>
      <c r="U80" s="129" t="s">
        <v>10</v>
      </c>
      <c r="V80" s="129"/>
      <c r="W80" s="129"/>
      <c r="X80" s="129"/>
      <c r="Y80" s="129"/>
      <c r="Z80" s="129"/>
      <c r="AA80" s="129" t="s">
        <v>11</v>
      </c>
      <c r="AB80" s="129" t="s">
        <v>12</v>
      </c>
      <c r="AC80" s="129"/>
      <c r="AD80" s="129"/>
      <c r="AE80" s="129" t="s">
        <v>57</v>
      </c>
      <c r="AF80" s="129" t="s">
        <v>13</v>
      </c>
    </row>
    <row r="81" spans="1:32" s="7" customFormat="1" x14ac:dyDescent="0.25">
      <c r="A81" s="132"/>
      <c r="B81" s="134"/>
      <c r="C81" s="138" t="s">
        <v>14</v>
      </c>
      <c r="D81" s="129"/>
      <c r="E81" s="129" t="s">
        <v>15</v>
      </c>
      <c r="F81" s="129"/>
      <c r="G81" s="129" t="s">
        <v>16</v>
      </c>
      <c r="H81" s="129"/>
      <c r="I81" s="129" t="s">
        <v>17</v>
      </c>
      <c r="J81" s="129"/>
      <c r="K81" s="129" t="s">
        <v>18</v>
      </c>
      <c r="L81" s="129"/>
      <c r="M81" s="129" t="s">
        <v>19</v>
      </c>
      <c r="N81" s="129"/>
      <c r="O81" s="129" t="s">
        <v>20</v>
      </c>
      <c r="P81" s="129"/>
      <c r="Q81" s="129" t="s">
        <v>21</v>
      </c>
      <c r="R81" s="129"/>
      <c r="S81" s="129" t="s">
        <v>22</v>
      </c>
      <c r="T81" s="129"/>
      <c r="U81" s="129" t="s">
        <v>23</v>
      </c>
      <c r="V81" s="129"/>
      <c r="W81" s="129" t="s">
        <v>24</v>
      </c>
      <c r="X81" s="129"/>
      <c r="Y81" s="129" t="s">
        <v>25</v>
      </c>
      <c r="Z81" s="129"/>
      <c r="AA81" s="129"/>
      <c r="AB81" s="129"/>
      <c r="AC81" s="129"/>
      <c r="AD81" s="129"/>
      <c r="AE81" s="129"/>
      <c r="AF81" s="129"/>
    </row>
    <row r="82" spans="1:32" s="7" customFormat="1" ht="27" thickBot="1" x14ac:dyDescent="0.3">
      <c r="A82" s="132"/>
      <c r="B82" s="134"/>
      <c r="C82" s="26" t="s">
        <v>26</v>
      </c>
      <c r="D82" s="46" t="s">
        <v>27</v>
      </c>
      <c r="E82" s="46" t="s">
        <v>26</v>
      </c>
      <c r="F82" s="46" t="s">
        <v>27</v>
      </c>
      <c r="G82" s="46" t="s">
        <v>26</v>
      </c>
      <c r="H82" s="46" t="s">
        <v>27</v>
      </c>
      <c r="I82" s="46" t="s">
        <v>26</v>
      </c>
      <c r="J82" s="46" t="s">
        <v>27</v>
      </c>
      <c r="K82" s="46" t="s">
        <v>26</v>
      </c>
      <c r="L82" s="46" t="s">
        <v>27</v>
      </c>
      <c r="M82" s="46" t="s">
        <v>26</v>
      </c>
      <c r="N82" s="46" t="s">
        <v>27</v>
      </c>
      <c r="O82" s="46" t="s">
        <v>26</v>
      </c>
      <c r="P82" s="46" t="s">
        <v>27</v>
      </c>
      <c r="Q82" s="46" t="s">
        <v>26</v>
      </c>
      <c r="R82" s="46" t="s">
        <v>27</v>
      </c>
      <c r="S82" s="46" t="s">
        <v>26</v>
      </c>
      <c r="T82" s="46" t="s">
        <v>27</v>
      </c>
      <c r="U82" s="46" t="s">
        <v>26</v>
      </c>
      <c r="V82" s="46" t="s">
        <v>27</v>
      </c>
      <c r="W82" s="46" t="s">
        <v>26</v>
      </c>
      <c r="X82" s="46" t="s">
        <v>27</v>
      </c>
      <c r="Y82" s="46" t="s">
        <v>26</v>
      </c>
      <c r="Z82" s="46" t="s">
        <v>27</v>
      </c>
      <c r="AA82" s="170"/>
      <c r="AB82" s="46" t="s">
        <v>26</v>
      </c>
      <c r="AC82" s="46" t="s">
        <v>28</v>
      </c>
      <c r="AD82" s="46" t="s">
        <v>29</v>
      </c>
      <c r="AE82" s="170"/>
      <c r="AF82" s="170"/>
    </row>
    <row r="83" spans="1:32" s="7" customFormat="1" ht="36" customHeight="1" x14ac:dyDescent="0.25">
      <c r="A83" s="110" t="s">
        <v>143</v>
      </c>
      <c r="B83" s="88" t="s">
        <v>139</v>
      </c>
      <c r="C83" s="111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 t="s">
        <v>26</v>
      </c>
      <c r="T83" s="52"/>
      <c r="U83" s="52"/>
      <c r="V83" s="52"/>
      <c r="W83" s="52"/>
      <c r="X83" s="52"/>
      <c r="Y83" s="52"/>
      <c r="Z83" s="53"/>
      <c r="AA83" s="54" t="s">
        <v>74</v>
      </c>
      <c r="AB83" s="112">
        <f>COUNTIF(C83:Z83,"P")</f>
        <v>1</v>
      </c>
      <c r="AC83" s="112">
        <f>COUNTIF(C83:Z83,"E")</f>
        <v>0</v>
      </c>
      <c r="AD83" s="75">
        <f>AC83/AB83</f>
        <v>0</v>
      </c>
      <c r="AE83" s="50" t="s">
        <v>71</v>
      </c>
      <c r="AF83" s="57">
        <v>45199</v>
      </c>
    </row>
    <row r="84" spans="1:32" s="7" customFormat="1" ht="26.4" x14ac:dyDescent="0.25">
      <c r="A84" s="113" t="s">
        <v>140</v>
      </c>
      <c r="B84" s="34" t="s">
        <v>139</v>
      </c>
      <c r="C84" s="23"/>
      <c r="D84" s="18"/>
      <c r="E84" s="18"/>
      <c r="F84" s="18"/>
      <c r="G84" s="18"/>
      <c r="H84" s="18"/>
      <c r="I84" s="18"/>
      <c r="J84" s="18"/>
      <c r="K84" s="18"/>
      <c r="L84" s="18"/>
      <c r="M84" s="18" t="s">
        <v>26</v>
      </c>
      <c r="N84" s="18" t="s">
        <v>27</v>
      </c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9"/>
      <c r="AA84" s="20" t="s">
        <v>74</v>
      </c>
      <c r="AB84" s="14">
        <f t="shared" ref="AB84:AB86" si="29">COUNTIF(C84:Z84,"P")</f>
        <v>1</v>
      </c>
      <c r="AC84" s="14">
        <f t="shared" ref="AC84:AC86" si="30">COUNTIF(C84:Z84,"E")</f>
        <v>1</v>
      </c>
      <c r="AD84" s="16">
        <f t="shared" ref="AD84:AD86" si="31">AC84/AB84</f>
        <v>1</v>
      </c>
      <c r="AE84" s="33" t="s">
        <v>71</v>
      </c>
      <c r="AF84" s="59">
        <v>45107</v>
      </c>
    </row>
    <row r="85" spans="1:32" s="7" customFormat="1" ht="26.4" x14ac:dyDescent="0.25">
      <c r="A85" s="113" t="s">
        <v>141</v>
      </c>
      <c r="B85" s="34" t="s">
        <v>139</v>
      </c>
      <c r="C85" s="23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 t="s">
        <v>26</v>
      </c>
      <c r="T85" s="18"/>
      <c r="U85" s="18"/>
      <c r="V85" s="18"/>
      <c r="W85" s="18"/>
      <c r="X85" s="18"/>
      <c r="Y85" s="18"/>
      <c r="Z85" s="19"/>
      <c r="AA85" s="20" t="s">
        <v>74</v>
      </c>
      <c r="AB85" s="14">
        <f t="shared" si="29"/>
        <v>1</v>
      </c>
      <c r="AC85" s="14">
        <f t="shared" si="30"/>
        <v>0</v>
      </c>
      <c r="AD85" s="16">
        <f t="shared" si="31"/>
        <v>0</v>
      </c>
      <c r="AE85" s="33" t="s">
        <v>71</v>
      </c>
      <c r="AF85" s="59">
        <v>45199</v>
      </c>
    </row>
    <row r="86" spans="1:32" s="7" customFormat="1" ht="27" thickBot="1" x14ac:dyDescent="0.3">
      <c r="A86" s="114" t="s">
        <v>142</v>
      </c>
      <c r="B86" s="85" t="s">
        <v>139</v>
      </c>
      <c r="C86" s="115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 t="s">
        <v>26</v>
      </c>
      <c r="V86" s="86"/>
      <c r="W86" s="86"/>
      <c r="X86" s="86"/>
      <c r="Y86" s="86"/>
      <c r="Z86" s="87"/>
      <c r="AA86" s="66" t="s">
        <v>74</v>
      </c>
      <c r="AB86" s="82">
        <f t="shared" si="29"/>
        <v>1</v>
      </c>
      <c r="AC86" s="82">
        <f t="shared" si="30"/>
        <v>0</v>
      </c>
      <c r="AD86" s="95">
        <f t="shared" si="31"/>
        <v>0</v>
      </c>
      <c r="AE86" s="84" t="s">
        <v>71</v>
      </c>
      <c r="AF86" s="69">
        <v>45229</v>
      </c>
    </row>
    <row r="87" spans="1:32" s="7" customFormat="1" x14ac:dyDescent="0.25">
      <c r="A87" s="178" t="s">
        <v>79</v>
      </c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37"/>
      <c r="AF87" s="37"/>
    </row>
    <row r="88" spans="1:32" s="7" customFormat="1" ht="13.8" thickBot="1" x14ac:dyDescent="0.3">
      <c r="A88" s="178"/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37"/>
      <c r="AF88" s="37"/>
    </row>
    <row r="89" spans="1:32" s="7" customFormat="1" x14ac:dyDescent="0.25">
      <c r="A89" s="131" t="s">
        <v>6</v>
      </c>
      <c r="B89" s="133" t="s">
        <v>0</v>
      </c>
      <c r="C89" s="138" t="s">
        <v>7</v>
      </c>
      <c r="D89" s="129"/>
      <c r="E89" s="129"/>
      <c r="F89" s="129"/>
      <c r="G89" s="129"/>
      <c r="H89" s="129"/>
      <c r="I89" s="129" t="s">
        <v>8</v>
      </c>
      <c r="J89" s="129"/>
      <c r="K89" s="129"/>
      <c r="L89" s="129"/>
      <c r="M89" s="129"/>
      <c r="N89" s="129"/>
      <c r="O89" s="129" t="s">
        <v>9</v>
      </c>
      <c r="P89" s="129"/>
      <c r="Q89" s="129"/>
      <c r="R89" s="129"/>
      <c r="S89" s="129"/>
      <c r="T89" s="129"/>
      <c r="U89" s="129" t="s">
        <v>10</v>
      </c>
      <c r="V89" s="129"/>
      <c r="W89" s="129"/>
      <c r="X89" s="129"/>
      <c r="Y89" s="129"/>
      <c r="Z89" s="129"/>
      <c r="AA89" s="129" t="s">
        <v>11</v>
      </c>
      <c r="AB89" s="129" t="s">
        <v>12</v>
      </c>
      <c r="AC89" s="129"/>
      <c r="AD89" s="129"/>
      <c r="AE89" s="129" t="s">
        <v>57</v>
      </c>
      <c r="AF89" s="129" t="s">
        <v>13</v>
      </c>
    </row>
    <row r="90" spans="1:32" s="7" customFormat="1" x14ac:dyDescent="0.25">
      <c r="A90" s="132"/>
      <c r="B90" s="134"/>
      <c r="C90" s="138" t="s">
        <v>14</v>
      </c>
      <c r="D90" s="129"/>
      <c r="E90" s="129" t="s">
        <v>15</v>
      </c>
      <c r="F90" s="129"/>
      <c r="G90" s="129" t="s">
        <v>16</v>
      </c>
      <c r="H90" s="129"/>
      <c r="I90" s="129" t="s">
        <v>17</v>
      </c>
      <c r="J90" s="129"/>
      <c r="K90" s="129" t="s">
        <v>18</v>
      </c>
      <c r="L90" s="129"/>
      <c r="M90" s="129" t="s">
        <v>19</v>
      </c>
      <c r="N90" s="129"/>
      <c r="O90" s="129" t="s">
        <v>20</v>
      </c>
      <c r="P90" s="129"/>
      <c r="Q90" s="129" t="s">
        <v>21</v>
      </c>
      <c r="R90" s="129"/>
      <c r="S90" s="129" t="s">
        <v>22</v>
      </c>
      <c r="T90" s="129"/>
      <c r="U90" s="129" t="s">
        <v>23</v>
      </c>
      <c r="V90" s="129"/>
      <c r="W90" s="129" t="s">
        <v>24</v>
      </c>
      <c r="X90" s="129"/>
      <c r="Y90" s="129" t="s">
        <v>25</v>
      </c>
      <c r="Z90" s="129"/>
      <c r="AA90" s="129"/>
      <c r="AB90" s="129"/>
      <c r="AC90" s="129"/>
      <c r="AD90" s="129"/>
      <c r="AE90" s="129"/>
      <c r="AF90" s="129"/>
    </row>
    <row r="91" spans="1:32" s="7" customFormat="1" ht="27" thickBot="1" x14ac:dyDescent="0.3">
      <c r="A91" s="132"/>
      <c r="B91" s="134"/>
      <c r="C91" s="26" t="s">
        <v>26</v>
      </c>
      <c r="D91" s="46" t="s">
        <v>27</v>
      </c>
      <c r="E91" s="46" t="s">
        <v>26</v>
      </c>
      <c r="F91" s="46" t="s">
        <v>27</v>
      </c>
      <c r="G91" s="46" t="s">
        <v>26</v>
      </c>
      <c r="H91" s="46" t="s">
        <v>27</v>
      </c>
      <c r="I91" s="46" t="s">
        <v>26</v>
      </c>
      <c r="J91" s="46" t="s">
        <v>27</v>
      </c>
      <c r="K91" s="46" t="s">
        <v>26</v>
      </c>
      <c r="L91" s="46" t="s">
        <v>27</v>
      </c>
      <c r="M91" s="46" t="s">
        <v>26</v>
      </c>
      <c r="N91" s="46" t="s">
        <v>27</v>
      </c>
      <c r="O91" s="46" t="s">
        <v>26</v>
      </c>
      <c r="P91" s="46" t="s">
        <v>27</v>
      </c>
      <c r="Q91" s="46" t="s">
        <v>26</v>
      </c>
      <c r="R91" s="46" t="s">
        <v>27</v>
      </c>
      <c r="S91" s="46" t="s">
        <v>26</v>
      </c>
      <c r="T91" s="46" t="s">
        <v>27</v>
      </c>
      <c r="U91" s="46" t="s">
        <v>26</v>
      </c>
      <c r="V91" s="46" t="s">
        <v>27</v>
      </c>
      <c r="W91" s="46" t="s">
        <v>26</v>
      </c>
      <c r="X91" s="46" t="s">
        <v>27</v>
      </c>
      <c r="Y91" s="46" t="s">
        <v>26</v>
      </c>
      <c r="Z91" s="46" t="s">
        <v>27</v>
      </c>
      <c r="AA91" s="170"/>
      <c r="AB91" s="46" t="s">
        <v>26</v>
      </c>
      <c r="AC91" s="46" t="s">
        <v>28</v>
      </c>
      <c r="AD91" s="46" t="s">
        <v>29</v>
      </c>
      <c r="AE91" s="170"/>
      <c r="AF91" s="170"/>
    </row>
    <row r="92" spans="1:32" s="7" customFormat="1" ht="26.4" x14ac:dyDescent="0.25">
      <c r="A92" s="110" t="s">
        <v>72</v>
      </c>
      <c r="B92" s="88" t="s">
        <v>73</v>
      </c>
      <c r="C92" s="111"/>
      <c r="D92" s="52"/>
      <c r="E92" s="52"/>
      <c r="F92" s="116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 t="s">
        <v>26</v>
      </c>
      <c r="T92" s="52"/>
      <c r="U92" s="52"/>
      <c r="V92" s="52"/>
      <c r="W92" s="52"/>
      <c r="X92" s="52"/>
      <c r="Y92" s="52"/>
      <c r="Z92" s="53"/>
      <c r="AA92" s="54" t="s">
        <v>74</v>
      </c>
      <c r="AB92" s="112">
        <f>COUNTIF(C92:Z92,"P")</f>
        <v>1</v>
      </c>
      <c r="AC92" s="112">
        <f>COUNTIF(C92:Z92,"E")</f>
        <v>0</v>
      </c>
      <c r="AD92" s="75">
        <f>AC92/AB92</f>
        <v>0</v>
      </c>
      <c r="AE92" s="50" t="s">
        <v>71</v>
      </c>
      <c r="AF92" s="57">
        <v>45199</v>
      </c>
    </row>
    <row r="93" spans="1:32" s="7" customFormat="1" ht="26.4" x14ac:dyDescent="0.25">
      <c r="A93" s="92" t="s">
        <v>53</v>
      </c>
      <c r="B93" s="34" t="s">
        <v>73</v>
      </c>
      <c r="C93" s="23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 t="s">
        <v>26</v>
      </c>
      <c r="V93" s="18"/>
      <c r="W93" s="18"/>
      <c r="X93" s="18"/>
      <c r="Y93" s="18"/>
      <c r="Z93" s="19"/>
      <c r="AA93" s="20" t="s">
        <v>75</v>
      </c>
      <c r="AB93" s="14">
        <f t="shared" ref="AB93" si="32">COUNTIF(C93:Z93,"P")</f>
        <v>1</v>
      </c>
      <c r="AC93" s="14">
        <f t="shared" ref="AC93" si="33">COUNTIF(C93:Z93,"E")</f>
        <v>0</v>
      </c>
      <c r="AD93" s="16">
        <f t="shared" ref="AD93" si="34">AC93/AB93</f>
        <v>0</v>
      </c>
      <c r="AE93" s="33" t="s">
        <v>71</v>
      </c>
      <c r="AF93" s="59">
        <v>45229</v>
      </c>
    </row>
    <row r="94" spans="1:32" s="7" customFormat="1" ht="26.4" x14ac:dyDescent="0.25">
      <c r="A94" s="102" t="s">
        <v>91</v>
      </c>
      <c r="B94" s="34" t="s">
        <v>144</v>
      </c>
      <c r="C94" s="23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 t="s">
        <v>26</v>
      </c>
      <c r="T94" s="18"/>
      <c r="U94" s="18"/>
      <c r="V94" s="18"/>
      <c r="W94" s="18"/>
      <c r="X94" s="18"/>
      <c r="Y94" s="18"/>
      <c r="Z94" s="19"/>
      <c r="AA94" s="20" t="s">
        <v>74</v>
      </c>
      <c r="AB94" s="14">
        <f t="shared" ref="AB94:AB96" si="35">COUNTIF(C94:Z94,"P")</f>
        <v>1</v>
      </c>
      <c r="AC94" s="14">
        <f t="shared" ref="AC94:AC96" si="36">COUNTIF(C94:Z94,"E")</f>
        <v>0</v>
      </c>
      <c r="AD94" s="16">
        <f t="shared" ref="AD94:AD96" si="37">AC94/AB94</f>
        <v>0</v>
      </c>
      <c r="AE94" s="33" t="s">
        <v>71</v>
      </c>
      <c r="AF94" s="59">
        <v>45199</v>
      </c>
    </row>
    <row r="95" spans="1:32" s="7" customFormat="1" ht="30" customHeight="1" x14ac:dyDescent="0.25">
      <c r="A95" s="102" t="s">
        <v>99</v>
      </c>
      <c r="B95" s="31" t="s">
        <v>77</v>
      </c>
      <c r="C95" s="23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 t="s">
        <v>26</v>
      </c>
      <c r="T95" s="18"/>
      <c r="U95" s="18"/>
      <c r="V95" s="18"/>
      <c r="W95" s="18"/>
      <c r="X95" s="18"/>
      <c r="Y95" s="18"/>
      <c r="Z95" s="19"/>
      <c r="AA95" s="20" t="s">
        <v>100</v>
      </c>
      <c r="AB95" s="14">
        <f t="shared" ref="AB95" si="38">COUNTIF(C95:Z95,"P")</f>
        <v>1</v>
      </c>
      <c r="AC95" s="14">
        <f t="shared" ref="AC95" si="39">COUNTIF(C95:Z95,"E")</f>
        <v>0</v>
      </c>
      <c r="AD95" s="16">
        <f t="shared" ref="AD95" si="40">AC95/AB95</f>
        <v>0</v>
      </c>
      <c r="AE95" s="33" t="s">
        <v>71</v>
      </c>
      <c r="AF95" s="59">
        <v>45199</v>
      </c>
    </row>
    <row r="96" spans="1:32" s="7" customFormat="1" ht="27" thickBot="1" x14ac:dyDescent="0.3">
      <c r="A96" s="106" t="s">
        <v>108</v>
      </c>
      <c r="B96" s="117" t="s">
        <v>41</v>
      </c>
      <c r="C96" s="115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 t="s">
        <v>26</v>
      </c>
      <c r="T96" s="86"/>
      <c r="U96" s="86"/>
      <c r="V96" s="86"/>
      <c r="W96" s="86"/>
      <c r="X96" s="86"/>
      <c r="Y96" s="86"/>
      <c r="Z96" s="87"/>
      <c r="AA96" s="66" t="s">
        <v>76</v>
      </c>
      <c r="AB96" s="82">
        <f t="shared" si="35"/>
        <v>1</v>
      </c>
      <c r="AC96" s="82">
        <f t="shared" si="36"/>
        <v>0</v>
      </c>
      <c r="AD96" s="95">
        <f t="shared" si="37"/>
        <v>0</v>
      </c>
      <c r="AE96" s="84" t="s">
        <v>70</v>
      </c>
      <c r="AF96" s="69">
        <v>45199</v>
      </c>
    </row>
    <row r="97" spans="1:32" s="7" customFormat="1" x14ac:dyDescent="0.25">
      <c r="A97" s="41"/>
      <c r="B97" s="35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37"/>
      <c r="AF97" s="37"/>
    </row>
    <row r="98" spans="1:32" s="7" customFormat="1" x14ac:dyDescent="0.25">
      <c r="A98" s="42"/>
      <c r="B98" s="3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3"/>
      <c r="AB98" s="2"/>
      <c r="AC98" s="3"/>
      <c r="AD98" s="2"/>
      <c r="AE98" s="38"/>
      <c r="AF98" s="38"/>
    </row>
    <row r="99" spans="1:32" s="7" customFormat="1" x14ac:dyDescent="0.25">
      <c r="A99" s="43"/>
      <c r="B99" s="3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4"/>
      <c r="AB99" s="2"/>
      <c r="AC99" s="3"/>
      <c r="AD99" s="2"/>
      <c r="AE99" s="38"/>
      <c r="AF99" s="38"/>
    </row>
    <row r="100" spans="1:32" ht="15" customHeight="1" x14ac:dyDescent="0.25">
      <c r="A100" s="44" t="s">
        <v>146</v>
      </c>
      <c r="AA100" s="5" t="s">
        <v>145</v>
      </c>
    </row>
    <row r="101" spans="1:32" ht="11.25" customHeight="1" x14ac:dyDescent="0.25">
      <c r="A101" s="45" t="s">
        <v>77</v>
      </c>
      <c r="AA101" s="6" t="s">
        <v>78</v>
      </c>
    </row>
  </sheetData>
  <mergeCells count="173">
    <mergeCell ref="A66:AF67"/>
    <mergeCell ref="AE80:AE82"/>
    <mergeCell ref="AF80:AF82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78:AD79"/>
    <mergeCell ref="A80:A82"/>
    <mergeCell ref="B80:B82"/>
    <mergeCell ref="C80:H80"/>
    <mergeCell ref="I80:N80"/>
    <mergeCell ref="O80:T80"/>
    <mergeCell ref="U80:Z80"/>
    <mergeCell ref="AA80:AA82"/>
    <mergeCell ref="AB80:AD81"/>
    <mergeCell ref="AE45:AE47"/>
    <mergeCell ref="AF45:AF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43:AD44"/>
    <mergeCell ref="A45:A47"/>
    <mergeCell ref="B45:B47"/>
    <mergeCell ref="C45:H45"/>
    <mergeCell ref="I45:N45"/>
    <mergeCell ref="O45:T45"/>
    <mergeCell ref="U45:Z45"/>
    <mergeCell ref="AA45:AA47"/>
    <mergeCell ref="AB45:AD46"/>
    <mergeCell ref="AF89:AF91"/>
    <mergeCell ref="C90:D90"/>
    <mergeCell ref="E90:F90"/>
    <mergeCell ref="G90:H90"/>
    <mergeCell ref="I90:J90"/>
    <mergeCell ref="K90:L90"/>
    <mergeCell ref="M90:N90"/>
    <mergeCell ref="A87:AD88"/>
    <mergeCell ref="A89:A91"/>
    <mergeCell ref="B89:B91"/>
    <mergeCell ref="C89:H89"/>
    <mergeCell ref="I89:N89"/>
    <mergeCell ref="O89:T89"/>
    <mergeCell ref="U89:Z89"/>
    <mergeCell ref="O90:P90"/>
    <mergeCell ref="Q90:R90"/>
    <mergeCell ref="S90:T90"/>
    <mergeCell ref="U90:V90"/>
    <mergeCell ref="W90:X90"/>
    <mergeCell ref="Y90:Z90"/>
    <mergeCell ref="AA89:AA91"/>
    <mergeCell ref="AB89:AD90"/>
    <mergeCell ref="AE89:AE91"/>
    <mergeCell ref="O69:P69"/>
    <mergeCell ref="Q69:R69"/>
    <mergeCell ref="S69:T69"/>
    <mergeCell ref="U69:V69"/>
    <mergeCell ref="W69:X69"/>
    <mergeCell ref="Y69:Z69"/>
    <mergeCell ref="AA68:AA70"/>
    <mergeCell ref="AB68:AD69"/>
    <mergeCell ref="AE68:AE70"/>
    <mergeCell ref="A68:A70"/>
    <mergeCell ref="B68:B70"/>
    <mergeCell ref="C68:H68"/>
    <mergeCell ref="I68:N68"/>
    <mergeCell ref="O68:T68"/>
    <mergeCell ref="U68:Z68"/>
    <mergeCell ref="AE59:AE61"/>
    <mergeCell ref="AF59:AF61"/>
    <mergeCell ref="C60:D60"/>
    <mergeCell ref="E60:F60"/>
    <mergeCell ref="G60:H60"/>
    <mergeCell ref="I60:J60"/>
    <mergeCell ref="K60:L60"/>
    <mergeCell ref="M60:N60"/>
    <mergeCell ref="O60:P60"/>
    <mergeCell ref="Q60:R60"/>
    <mergeCell ref="AF68:AF70"/>
    <mergeCell ref="C69:D69"/>
    <mergeCell ref="E69:F69"/>
    <mergeCell ref="G69:H69"/>
    <mergeCell ref="I69:J69"/>
    <mergeCell ref="K69:L69"/>
    <mergeCell ref="M69:N69"/>
    <mergeCell ref="U60:V60"/>
    <mergeCell ref="A57:AD58"/>
    <mergeCell ref="A59:A61"/>
    <mergeCell ref="B59:B61"/>
    <mergeCell ref="C59:H59"/>
    <mergeCell ref="I59:N59"/>
    <mergeCell ref="O59:T59"/>
    <mergeCell ref="U59:Z59"/>
    <mergeCell ref="AA59:AA61"/>
    <mergeCell ref="AB59:AD60"/>
    <mergeCell ref="S60:T60"/>
    <mergeCell ref="W60:X60"/>
    <mergeCell ref="Y60:Z60"/>
    <mergeCell ref="O29:P29"/>
    <mergeCell ref="Q29:R29"/>
    <mergeCell ref="S29:T29"/>
    <mergeCell ref="U29:V29"/>
    <mergeCell ref="W29:X29"/>
    <mergeCell ref="Y29:Z29"/>
    <mergeCell ref="AA28:AA30"/>
    <mergeCell ref="AB28:AD29"/>
    <mergeCell ref="AE28:AE30"/>
    <mergeCell ref="AF28:AF30"/>
    <mergeCell ref="C29:D29"/>
    <mergeCell ref="E29:F29"/>
    <mergeCell ref="G29:H29"/>
    <mergeCell ref="I29:J29"/>
    <mergeCell ref="K29:L29"/>
    <mergeCell ref="M29:N29"/>
    <mergeCell ref="U15:V15"/>
    <mergeCell ref="W15:X15"/>
    <mergeCell ref="Y15:Z15"/>
    <mergeCell ref="A26:AD27"/>
    <mergeCell ref="A28:A30"/>
    <mergeCell ref="B28:B30"/>
    <mergeCell ref="C28:H28"/>
    <mergeCell ref="I28:N28"/>
    <mergeCell ref="O28:T28"/>
    <mergeCell ref="U28:Z28"/>
    <mergeCell ref="AE14:AE16"/>
    <mergeCell ref="AF14:AF16"/>
    <mergeCell ref="C15:D15"/>
    <mergeCell ref="E15:F15"/>
    <mergeCell ref="G15:H15"/>
    <mergeCell ref="I15:J15"/>
    <mergeCell ref="K15:L15"/>
    <mergeCell ref="A1:A6"/>
    <mergeCell ref="B1:AF2"/>
    <mergeCell ref="B3:Z3"/>
    <mergeCell ref="AA3:AF3"/>
    <mergeCell ref="B4:Z4"/>
    <mergeCell ref="AA4:AF4"/>
    <mergeCell ref="B5:Z5"/>
    <mergeCell ref="AA5:AF5"/>
    <mergeCell ref="B6:Z6"/>
    <mergeCell ref="AA6:AF6"/>
    <mergeCell ref="A7:AF9"/>
    <mergeCell ref="A10:AF11"/>
    <mergeCell ref="M15:N15"/>
    <mergeCell ref="O15:P15"/>
    <mergeCell ref="Q15:R15"/>
    <mergeCell ref="A12:AD13"/>
    <mergeCell ref="A14:A16"/>
    <mergeCell ref="B14:B16"/>
    <mergeCell ref="C14:H14"/>
    <mergeCell ref="I14:N14"/>
    <mergeCell ref="O14:T14"/>
    <mergeCell ref="U14:Z14"/>
    <mergeCell ref="AA14:AA16"/>
    <mergeCell ref="AB14:AD15"/>
    <mergeCell ref="S15:T15"/>
  </mergeCells>
  <conditionalFormatting sqref="C19:Q19 S19:Z19 D92:E92 H92 P77:Z77 K77:N77 C94 C62:F62 C21:Z21 C17:Z17 C24:Z24 O55:O56 T50:Z56 C50:N56 R50:R56 Q56 P50:P56 D62:Z65 K76:Z76 C83:N86 O83:Z84">
    <cfRule type="cellIs" dxfId="457" priority="1457" operator="equal">
      <formula>"E"</formula>
    </cfRule>
    <cfRule type="cellIs" dxfId="456" priority="1458" operator="equal">
      <formula>"P"</formula>
    </cfRule>
  </conditionalFormatting>
  <conditionalFormatting sqref="Y75">
    <cfRule type="cellIs" dxfId="455" priority="1385" operator="equal">
      <formula>"E"</formula>
    </cfRule>
    <cfRule type="cellIs" dxfId="454" priority="1386" operator="equal">
      <formula>"P"</formula>
    </cfRule>
  </conditionalFormatting>
  <conditionalFormatting sqref="V75 X75 Z75">
    <cfRule type="cellIs" dxfId="453" priority="1407" operator="equal">
      <formula>"E"</formula>
    </cfRule>
    <cfRule type="cellIs" dxfId="452" priority="1408" operator="equal">
      <formula>"P"</formula>
    </cfRule>
  </conditionalFormatting>
  <conditionalFormatting sqref="C74:F74 M74 P74:T74 V74 X74:Z74">
    <cfRule type="cellIs" dxfId="451" priority="1375" operator="equal">
      <formula>"E"</formula>
    </cfRule>
    <cfRule type="cellIs" dxfId="450" priority="1376" operator="equal">
      <formula>"P"</formula>
    </cfRule>
  </conditionalFormatting>
  <conditionalFormatting sqref="C77:J77">
    <cfRule type="cellIs" dxfId="449" priority="1415" operator="equal">
      <formula>"E"</formula>
    </cfRule>
    <cfRule type="cellIs" dxfId="448" priority="1416" operator="equal">
      <formula>"P"</formula>
    </cfRule>
  </conditionalFormatting>
  <conditionalFormatting sqref="W75">
    <cfRule type="cellIs" dxfId="447" priority="1387" operator="equal">
      <formula>"E"</formula>
    </cfRule>
    <cfRule type="cellIs" dxfId="446" priority="1388" operator="equal">
      <formula>"P"</formula>
    </cfRule>
  </conditionalFormatting>
  <conditionalFormatting sqref="N74">
    <cfRule type="cellIs" dxfId="445" priority="1337" operator="equal">
      <formula>"E"</formula>
    </cfRule>
    <cfRule type="cellIs" dxfId="444" priority="1338" operator="equal">
      <formula>"P"</formula>
    </cfRule>
  </conditionalFormatting>
  <conditionalFormatting sqref="C72">
    <cfRule type="cellIs" dxfId="443" priority="1297" operator="equal">
      <formula>"E"</formula>
    </cfRule>
    <cfRule type="cellIs" dxfId="442" priority="1298" operator="equal">
      <formula>"P"</formula>
    </cfRule>
  </conditionalFormatting>
  <conditionalFormatting sqref="Q72">
    <cfRule type="cellIs" dxfId="441" priority="1287" operator="equal">
      <formula>"E"</formula>
    </cfRule>
    <cfRule type="cellIs" dxfId="440" priority="1288" operator="equal">
      <formula>"P"</formula>
    </cfRule>
  </conditionalFormatting>
  <conditionalFormatting sqref="N72">
    <cfRule type="cellIs" dxfId="439" priority="1271" operator="equal">
      <formula>"E"</formula>
    </cfRule>
    <cfRule type="cellIs" dxfId="438" priority="1272" operator="equal">
      <formula>"P"</formula>
    </cfRule>
  </conditionalFormatting>
  <conditionalFormatting sqref="D72 F72 P72 R72 T72 V72 X72 Z72">
    <cfRule type="cellIs" dxfId="437" priority="1299" operator="equal">
      <formula>"E"</formula>
    </cfRule>
    <cfRule type="cellIs" dxfId="436" priority="1300" operator="equal">
      <formula>"P"</formula>
    </cfRule>
  </conditionalFormatting>
  <conditionalFormatting sqref="M72">
    <cfRule type="cellIs" dxfId="435" priority="1277" operator="equal">
      <formula>"E"</formula>
    </cfRule>
    <cfRule type="cellIs" dxfId="434" priority="1278" operator="equal">
      <formula>"P"</formula>
    </cfRule>
  </conditionalFormatting>
  <conditionalFormatting sqref="D94">
    <cfRule type="cellIs" dxfId="433" priority="1265" operator="equal">
      <formula>"E"</formula>
    </cfRule>
    <cfRule type="cellIs" dxfId="432" priority="1266" operator="equal">
      <formula>"P"</formula>
    </cfRule>
  </conditionalFormatting>
  <conditionalFormatting sqref="E72">
    <cfRule type="cellIs" dxfId="431" priority="1295" operator="equal">
      <formula>"E"</formula>
    </cfRule>
    <cfRule type="cellIs" dxfId="430" priority="1296" operator="equal">
      <formula>"P"</formula>
    </cfRule>
  </conditionalFormatting>
  <conditionalFormatting sqref="M92 O92:R92 I92 T92:Z92">
    <cfRule type="cellIs" dxfId="429" priority="1263" operator="equal">
      <formula>"E"</formula>
    </cfRule>
    <cfRule type="cellIs" dxfId="428" priority="1264" operator="equal">
      <formula>"P"</formula>
    </cfRule>
  </conditionalFormatting>
  <conditionalFormatting sqref="C72:F72 M72:R72 I72:J72 T72:Z72">
    <cfRule type="cellIs" dxfId="427" priority="1293" operator="equal">
      <formula>"E"</formula>
    </cfRule>
    <cfRule type="cellIs" dxfId="426" priority="1294" operator="equal">
      <formula>"P"</formula>
    </cfRule>
  </conditionalFormatting>
  <conditionalFormatting sqref="O72">
    <cfRule type="cellIs" dxfId="425" priority="1289" operator="equal">
      <formula>"E"</formula>
    </cfRule>
    <cfRule type="cellIs" dxfId="424" priority="1290" operator="equal">
      <formula>"P"</formula>
    </cfRule>
  </conditionalFormatting>
  <conditionalFormatting sqref="N92">
    <cfRule type="cellIs" dxfId="423" priority="1253" operator="equal">
      <formula>"E"</formula>
    </cfRule>
    <cfRule type="cellIs" dxfId="422" priority="1254" operator="equal">
      <formula>"P"</formula>
    </cfRule>
  </conditionalFormatting>
  <conditionalFormatting sqref="J72">
    <cfRule type="cellIs" dxfId="421" priority="1273" operator="equal">
      <formula>"E"</formula>
    </cfRule>
    <cfRule type="cellIs" dxfId="420" priority="1274" operator="equal">
      <formula>"P"</formula>
    </cfRule>
  </conditionalFormatting>
  <conditionalFormatting sqref="Y72">
    <cfRule type="cellIs" dxfId="419" priority="1279" operator="equal">
      <formula>"E"</formula>
    </cfRule>
    <cfRule type="cellIs" dxfId="418" priority="1280" operator="equal">
      <formula>"P"</formula>
    </cfRule>
  </conditionalFormatting>
  <conditionalFormatting sqref="U72">
    <cfRule type="cellIs" dxfId="417" priority="1283" operator="equal">
      <formula>"E"</formula>
    </cfRule>
    <cfRule type="cellIs" dxfId="416" priority="1284" operator="equal">
      <formula>"P"</formula>
    </cfRule>
  </conditionalFormatting>
  <conditionalFormatting sqref="W72">
    <cfRule type="cellIs" dxfId="415" priority="1281" operator="equal">
      <formula>"E"</formula>
    </cfRule>
    <cfRule type="cellIs" dxfId="414" priority="1282" operator="equal">
      <formula>"P"</formula>
    </cfRule>
  </conditionalFormatting>
  <conditionalFormatting sqref="I72">
    <cfRule type="cellIs" dxfId="413" priority="1275" operator="equal">
      <formula>"E"</formula>
    </cfRule>
    <cfRule type="cellIs" dxfId="412" priority="1276" operator="equal">
      <formula>"P"</formula>
    </cfRule>
  </conditionalFormatting>
  <conditionalFormatting sqref="E94:I94 K94 M94 O94:R94 T94:W94">
    <cfRule type="cellIs" dxfId="411" priority="1245" operator="equal">
      <formula>"E"</formula>
    </cfRule>
    <cfRule type="cellIs" dxfId="410" priority="1246" operator="equal">
      <formula>"P"</formula>
    </cfRule>
  </conditionalFormatting>
  <conditionalFormatting sqref="G92">
    <cfRule type="cellIs" dxfId="409" priority="1237" operator="equal">
      <formula>"E"</formula>
    </cfRule>
    <cfRule type="cellIs" dxfId="408" priority="1238" operator="equal">
      <formula>"P"</formula>
    </cfRule>
  </conditionalFormatting>
  <conditionalFormatting sqref="C92">
    <cfRule type="cellIs" dxfId="407" priority="1261" operator="equal">
      <formula>"E"</formula>
    </cfRule>
    <cfRule type="cellIs" dxfId="406" priority="1262" operator="equal">
      <formula>"P"</formula>
    </cfRule>
  </conditionalFormatting>
  <conditionalFormatting sqref="X94:Z94">
    <cfRule type="cellIs" dxfId="405" priority="1259" operator="equal">
      <formula>"E"</formula>
    </cfRule>
    <cfRule type="cellIs" dxfId="404" priority="1260" operator="equal">
      <formula>"P"</formula>
    </cfRule>
  </conditionalFormatting>
  <conditionalFormatting sqref="N94">
    <cfRule type="cellIs" dxfId="403" priority="1239" operator="equal">
      <formula>"E"</formula>
    </cfRule>
    <cfRule type="cellIs" dxfId="402" priority="1240" operator="equal">
      <formula>"P"</formula>
    </cfRule>
  </conditionalFormatting>
  <conditionalFormatting sqref="J92">
    <cfRule type="cellIs" dxfId="401" priority="1257" operator="equal">
      <formula>"E"</formula>
    </cfRule>
    <cfRule type="cellIs" dxfId="400" priority="1258" operator="equal">
      <formula>"P"</formula>
    </cfRule>
  </conditionalFormatting>
  <conditionalFormatting sqref="L94">
    <cfRule type="cellIs" dxfId="399" priority="1241" operator="equal">
      <formula>"E"</formula>
    </cfRule>
    <cfRule type="cellIs" dxfId="398" priority="1242" operator="equal">
      <formula>"P"</formula>
    </cfRule>
  </conditionalFormatting>
  <conditionalFormatting sqref="J94">
    <cfRule type="cellIs" dxfId="397" priority="1243" operator="equal">
      <formula>"E"</formula>
    </cfRule>
    <cfRule type="cellIs" dxfId="396" priority="1244" operator="equal">
      <formula>"P"</formula>
    </cfRule>
  </conditionalFormatting>
  <conditionalFormatting sqref="D31 F31 H31 L31 R31 T31 V31 X31 Z31">
    <cfRule type="cellIs" dxfId="395" priority="1117" operator="equal">
      <formula>"E"</formula>
    </cfRule>
    <cfRule type="cellIs" dxfId="394" priority="1118" operator="equal">
      <formula>"P"</formula>
    </cfRule>
  </conditionalFormatting>
  <conditionalFormatting sqref="C31">
    <cfRule type="cellIs" dxfId="393" priority="1115" operator="equal">
      <formula>"E"</formula>
    </cfRule>
    <cfRule type="cellIs" dxfId="392" priority="1116" operator="equal">
      <formula>"P"</formula>
    </cfRule>
  </conditionalFormatting>
  <conditionalFormatting sqref="E31">
    <cfRule type="cellIs" dxfId="391" priority="1113" operator="equal">
      <formula>"E"</formula>
    </cfRule>
    <cfRule type="cellIs" dxfId="390" priority="1114" operator="equal">
      <formula>"P"</formula>
    </cfRule>
  </conditionalFormatting>
  <conditionalFormatting sqref="N31">
    <cfRule type="cellIs" dxfId="389" priority="1089" operator="equal">
      <formula>"E"</formula>
    </cfRule>
    <cfRule type="cellIs" dxfId="388" priority="1090" operator="equal">
      <formula>"P"</formula>
    </cfRule>
  </conditionalFormatting>
  <conditionalFormatting sqref="K31">
    <cfRule type="cellIs" dxfId="387" priority="1109" operator="equal">
      <formula>"E"</formula>
    </cfRule>
    <cfRule type="cellIs" dxfId="386" priority="1110" operator="equal">
      <formula>"P"</formula>
    </cfRule>
  </conditionalFormatting>
  <conditionalFormatting sqref="U31">
    <cfRule type="cellIs" dxfId="385" priority="1101" operator="equal">
      <formula>"E"</formula>
    </cfRule>
    <cfRule type="cellIs" dxfId="384" priority="1102" operator="equal">
      <formula>"P"</formula>
    </cfRule>
  </conditionalFormatting>
  <conditionalFormatting sqref="W31">
    <cfRule type="cellIs" dxfId="383" priority="1099" operator="equal">
      <formula>"E"</formula>
    </cfRule>
    <cfRule type="cellIs" dxfId="382" priority="1100" operator="equal">
      <formula>"P"</formula>
    </cfRule>
  </conditionalFormatting>
  <conditionalFormatting sqref="G31">
    <cfRule type="cellIs" dxfId="381" priority="1111" operator="equal">
      <formula>"E"</formula>
    </cfRule>
    <cfRule type="cellIs" dxfId="380" priority="1112" operator="equal">
      <formula>"P"</formula>
    </cfRule>
  </conditionalFormatting>
  <conditionalFormatting sqref="I31">
    <cfRule type="cellIs" dxfId="379" priority="1093" operator="equal">
      <formula>"E"</formula>
    </cfRule>
    <cfRule type="cellIs" dxfId="378" priority="1094" operator="equal">
      <formula>"P"</formula>
    </cfRule>
  </conditionalFormatting>
  <conditionalFormatting sqref="Y31">
    <cfRule type="cellIs" dxfId="377" priority="1097" operator="equal">
      <formula>"E"</formula>
    </cfRule>
    <cfRule type="cellIs" dxfId="376" priority="1098" operator="equal">
      <formula>"P"</formula>
    </cfRule>
  </conditionalFormatting>
  <conditionalFormatting sqref="Q31">
    <cfRule type="cellIs" dxfId="375" priority="1105" operator="equal">
      <formula>"E"</formula>
    </cfRule>
    <cfRule type="cellIs" dxfId="374" priority="1106" operator="equal">
      <formula>"P"</formula>
    </cfRule>
  </conditionalFormatting>
  <conditionalFormatting sqref="S31">
    <cfRule type="cellIs" dxfId="373" priority="1103" operator="equal">
      <formula>"E"</formula>
    </cfRule>
    <cfRule type="cellIs" dxfId="372" priority="1104" operator="equal">
      <formula>"P"</formula>
    </cfRule>
  </conditionalFormatting>
  <conditionalFormatting sqref="C96">
    <cfRule type="cellIs" dxfId="371" priority="1029" operator="equal">
      <formula>"E"</formula>
    </cfRule>
    <cfRule type="cellIs" dxfId="370" priority="1030" operator="equal">
      <formula>"P"</formula>
    </cfRule>
  </conditionalFormatting>
  <conditionalFormatting sqref="J31">
    <cfRule type="cellIs" dxfId="369" priority="1091" operator="equal">
      <formula>"E"</formula>
    </cfRule>
    <cfRule type="cellIs" dxfId="368" priority="1092" operator="equal">
      <formula>"P"</formula>
    </cfRule>
  </conditionalFormatting>
  <conditionalFormatting sqref="H96:R96 T96:Y96">
    <cfRule type="cellIs" dxfId="367" priority="1027" operator="equal">
      <formula>"E"</formula>
    </cfRule>
    <cfRule type="cellIs" dxfId="366" priority="1028" operator="equal">
      <formula>"P"</formula>
    </cfRule>
  </conditionalFormatting>
  <conditionalFormatting sqref="D96:F96 Z96">
    <cfRule type="cellIs" dxfId="365" priority="1031" operator="equal">
      <formula>"E"</formula>
    </cfRule>
    <cfRule type="cellIs" dxfId="364" priority="1032" operator="equal">
      <formula>"P"</formula>
    </cfRule>
  </conditionalFormatting>
  <conditionalFormatting sqref="U33:U38 U42">
    <cfRule type="cellIs" dxfId="363" priority="747" operator="equal">
      <formula>"E"</formula>
    </cfRule>
    <cfRule type="cellIs" dxfId="362" priority="748" operator="equal">
      <formula>"P"</formula>
    </cfRule>
  </conditionalFormatting>
  <conditionalFormatting sqref="V33:V38 X33:X38 Z33:Z38 Z40:Z42 X40:X42 V40:V42">
    <cfRule type="cellIs" dxfId="361" priority="763" operator="equal">
      <formula>"E"</formula>
    </cfRule>
    <cfRule type="cellIs" dxfId="360" priority="764" operator="equal">
      <formula>"P"</formula>
    </cfRule>
  </conditionalFormatting>
  <conditionalFormatting sqref="O33:O38 O40:O42">
    <cfRule type="cellIs" dxfId="359" priority="753" operator="equal">
      <formula>"E"</formula>
    </cfRule>
    <cfRule type="cellIs" dxfId="358" priority="754" operator="equal">
      <formula>"P"</formula>
    </cfRule>
  </conditionalFormatting>
  <conditionalFormatting sqref="Q33:Q38 Q40:Q42">
    <cfRule type="cellIs" dxfId="357" priority="751" operator="equal">
      <formula>"E"</formula>
    </cfRule>
    <cfRule type="cellIs" dxfId="356" priority="752" operator="equal">
      <formula>"P"</formula>
    </cfRule>
  </conditionalFormatting>
  <conditionalFormatting sqref="S33:S38 S41:S42">
    <cfRule type="cellIs" dxfId="355" priority="749" operator="equal">
      <formula>"E"</formula>
    </cfRule>
    <cfRule type="cellIs" dxfId="354" priority="750" operator="equal">
      <formula>"P"</formula>
    </cfRule>
  </conditionalFormatting>
  <conditionalFormatting sqref="D48 F48 H48 L48 R48 T48 V48 X48 Z48">
    <cfRule type="cellIs" dxfId="353" priority="651" operator="equal">
      <formula>"E"</formula>
    </cfRule>
    <cfRule type="cellIs" dxfId="352" priority="652" operator="equal">
      <formula>"P"</formula>
    </cfRule>
  </conditionalFormatting>
  <conditionalFormatting sqref="C48">
    <cfRule type="cellIs" dxfId="351" priority="649" operator="equal">
      <formula>"E"</formula>
    </cfRule>
    <cfRule type="cellIs" dxfId="350" priority="650" operator="equal">
      <formula>"P"</formula>
    </cfRule>
  </conditionalFormatting>
  <conditionalFormatting sqref="E48">
    <cfRule type="cellIs" dxfId="349" priority="647" operator="equal">
      <formula>"E"</formula>
    </cfRule>
    <cfRule type="cellIs" dxfId="348" priority="648" operator="equal">
      <formula>"P"</formula>
    </cfRule>
  </conditionalFormatting>
  <conditionalFormatting sqref="G48">
    <cfRule type="cellIs" dxfId="347" priority="645" operator="equal">
      <formula>"E"</formula>
    </cfRule>
    <cfRule type="cellIs" dxfId="346" priority="646" operator="equal">
      <formula>"P"</formula>
    </cfRule>
  </conditionalFormatting>
  <conditionalFormatting sqref="W33:W38 W40">
    <cfRule type="cellIs" dxfId="345" priority="745" operator="equal">
      <formula>"E"</formula>
    </cfRule>
    <cfRule type="cellIs" dxfId="344" priority="746" operator="equal">
      <formula>"P"</formula>
    </cfRule>
  </conditionalFormatting>
  <conditionalFormatting sqref="Y33:Y38 Y40:Y41">
    <cfRule type="cellIs" dxfId="343" priority="743" operator="equal">
      <formula>"E"</formula>
    </cfRule>
    <cfRule type="cellIs" dxfId="342" priority="744" operator="equal">
      <formula>"P"</formula>
    </cfRule>
  </conditionalFormatting>
  <conditionalFormatting sqref="T33:T38 T40:T42">
    <cfRule type="cellIs" dxfId="341" priority="661" operator="equal">
      <formula>"E"</formula>
    </cfRule>
    <cfRule type="cellIs" dxfId="340" priority="662" operator="equal">
      <formula>"P"</formula>
    </cfRule>
  </conditionalFormatting>
  <conditionalFormatting sqref="J48">
    <cfRule type="cellIs" dxfId="339" priority="629" operator="equal">
      <formula>"E"</formula>
    </cfRule>
    <cfRule type="cellIs" dxfId="338" priority="630" operator="equal">
      <formula>"P"</formula>
    </cfRule>
  </conditionalFormatting>
  <conditionalFormatting sqref="C40:R40 T40 C41:T41 V41 C42:V42 X42 Z42 X41:Z41 V40:Z40 C33:Z38">
    <cfRule type="cellIs" dxfId="337" priority="667" operator="equal">
      <formula>"E"</formula>
    </cfRule>
    <cfRule type="cellIs" dxfId="336" priority="668" operator="equal">
      <formula>"P"</formula>
    </cfRule>
  </conditionalFormatting>
  <conditionalFormatting sqref="P33:P38 P40:P42">
    <cfRule type="cellIs" dxfId="335" priority="665" operator="equal">
      <formula>"E"</formula>
    </cfRule>
    <cfRule type="cellIs" dxfId="334" priority="666" operator="equal">
      <formula>"P"</formula>
    </cfRule>
  </conditionalFormatting>
  <conditionalFormatting sqref="R33:R38 R40:R42">
    <cfRule type="cellIs" dxfId="333" priority="663" operator="equal">
      <formula>"E"</formula>
    </cfRule>
    <cfRule type="cellIs" dxfId="332" priority="664" operator="equal">
      <formula>"P"</formula>
    </cfRule>
  </conditionalFormatting>
  <conditionalFormatting sqref="N48">
    <cfRule type="cellIs" dxfId="331" priority="627" operator="equal">
      <formula>"E"</formula>
    </cfRule>
    <cfRule type="cellIs" dxfId="330" priority="628" operator="equal">
      <formula>"P"</formula>
    </cfRule>
  </conditionalFormatting>
  <conditionalFormatting sqref="M31">
    <cfRule type="cellIs" dxfId="329" priority="671" operator="equal">
      <formula>"E"</formula>
    </cfRule>
    <cfRule type="cellIs" dxfId="328" priority="672" operator="equal">
      <formula>"P"</formula>
    </cfRule>
  </conditionalFormatting>
  <conditionalFormatting sqref="O31:P31">
    <cfRule type="cellIs" dxfId="327" priority="669" operator="equal">
      <formula>"E"</formula>
    </cfRule>
    <cfRule type="cellIs" dxfId="326" priority="670" operator="equal">
      <formula>"P"</formula>
    </cfRule>
  </conditionalFormatting>
  <conditionalFormatting sqref="W48">
    <cfRule type="cellIs" dxfId="325" priority="635" operator="equal">
      <formula>"E"</formula>
    </cfRule>
    <cfRule type="cellIs" dxfId="324" priority="636" operator="equal">
      <formula>"P"</formula>
    </cfRule>
  </conditionalFormatting>
  <conditionalFormatting sqref="Y48">
    <cfRule type="cellIs" dxfId="323" priority="633" operator="equal">
      <formula>"E"</formula>
    </cfRule>
    <cfRule type="cellIs" dxfId="322" priority="634" operator="equal">
      <formula>"P"</formula>
    </cfRule>
  </conditionalFormatting>
  <conditionalFormatting sqref="I48">
    <cfRule type="cellIs" dxfId="321" priority="631" operator="equal">
      <formula>"E"</formula>
    </cfRule>
    <cfRule type="cellIs" dxfId="320" priority="632" operator="equal">
      <formula>"P"</formula>
    </cfRule>
  </conditionalFormatting>
  <conditionalFormatting sqref="O50:O53">
    <cfRule type="cellIs" dxfId="319" priority="623" operator="equal">
      <formula>"E"</formula>
    </cfRule>
    <cfRule type="cellIs" dxfId="318" priority="624" operator="equal">
      <formula>"P"</formula>
    </cfRule>
  </conditionalFormatting>
  <conditionalFormatting sqref="S50:S55">
    <cfRule type="cellIs" dxfId="317" priority="597" operator="equal">
      <formula>"E"</formula>
    </cfRule>
    <cfRule type="cellIs" dxfId="316" priority="598" operator="equal">
      <formula>"P"</formula>
    </cfRule>
  </conditionalFormatting>
  <conditionalFormatting sqref="O48:P48">
    <cfRule type="cellIs" dxfId="315" priority="609" operator="equal">
      <formula>"E"</formula>
    </cfRule>
    <cfRule type="cellIs" dxfId="314" priority="610" operator="equal">
      <formula>"P"</formula>
    </cfRule>
  </conditionalFormatting>
  <conditionalFormatting sqref="K48">
    <cfRule type="cellIs" dxfId="313" priority="643" operator="equal">
      <formula>"E"</formula>
    </cfRule>
    <cfRule type="cellIs" dxfId="312" priority="644" operator="equal">
      <formula>"P"</formula>
    </cfRule>
  </conditionalFormatting>
  <conditionalFormatting sqref="Q48">
    <cfRule type="cellIs" dxfId="311" priority="641" operator="equal">
      <formula>"E"</formula>
    </cfRule>
    <cfRule type="cellIs" dxfId="310" priority="642" operator="equal">
      <formula>"P"</formula>
    </cfRule>
  </conditionalFormatting>
  <conditionalFormatting sqref="S48">
    <cfRule type="cellIs" dxfId="309" priority="639" operator="equal">
      <formula>"E"</formula>
    </cfRule>
    <cfRule type="cellIs" dxfId="308" priority="640" operator="equal">
      <formula>"P"</formula>
    </cfRule>
  </conditionalFormatting>
  <conditionalFormatting sqref="U48">
    <cfRule type="cellIs" dxfId="307" priority="637" operator="equal">
      <formula>"E"</formula>
    </cfRule>
    <cfRule type="cellIs" dxfId="306" priority="638" operator="equal">
      <formula>"P"</formula>
    </cfRule>
  </conditionalFormatting>
  <conditionalFormatting sqref="Q50:Q54">
    <cfRule type="cellIs" dxfId="305" priority="599" operator="equal">
      <formula>"E"</formula>
    </cfRule>
    <cfRule type="cellIs" dxfId="304" priority="600" operator="equal">
      <formula>"P"</formula>
    </cfRule>
  </conditionalFormatting>
  <conditionalFormatting sqref="G49">
    <cfRule type="cellIs" dxfId="303" priority="581" operator="equal">
      <formula>"E"</formula>
    </cfRule>
    <cfRule type="cellIs" dxfId="302" priority="582" operator="equal">
      <formula>"P"</formula>
    </cfRule>
  </conditionalFormatting>
  <conditionalFormatting sqref="K49">
    <cfRule type="cellIs" dxfId="301" priority="579" operator="equal">
      <formula>"E"</formula>
    </cfRule>
    <cfRule type="cellIs" dxfId="300" priority="580" operator="equal">
      <formula>"P"</formula>
    </cfRule>
  </conditionalFormatting>
  <conditionalFormatting sqref="Q32">
    <cfRule type="cellIs" dxfId="299" priority="547" operator="equal">
      <formula>"E"</formula>
    </cfRule>
    <cfRule type="cellIs" dxfId="298" priority="548" operator="equal">
      <formula>"P"</formula>
    </cfRule>
  </conditionalFormatting>
  <conditionalFormatting sqref="Q49">
    <cfRule type="cellIs" dxfId="297" priority="577" operator="equal">
      <formula>"E"</formula>
    </cfRule>
    <cfRule type="cellIs" dxfId="296" priority="578" operator="equal">
      <formula>"P"</formula>
    </cfRule>
  </conditionalFormatting>
  <conditionalFormatting sqref="M48">
    <cfRule type="cellIs" dxfId="295" priority="611" operator="equal">
      <formula>"E"</formula>
    </cfRule>
    <cfRule type="cellIs" dxfId="294" priority="612" operator="equal">
      <formula>"P"</formula>
    </cfRule>
  </conditionalFormatting>
  <conditionalFormatting sqref="K32">
    <cfRule type="cellIs" dxfId="293" priority="549" operator="equal">
      <formula>"E"</formula>
    </cfRule>
    <cfRule type="cellIs" dxfId="292" priority="550" operator="equal">
      <formula>"P"</formula>
    </cfRule>
  </conditionalFormatting>
  <conditionalFormatting sqref="U32">
    <cfRule type="cellIs" dxfId="291" priority="543" operator="equal">
      <formula>"E"</formula>
    </cfRule>
    <cfRule type="cellIs" dxfId="290" priority="544" operator="equal">
      <formula>"P"</formula>
    </cfRule>
  </conditionalFormatting>
  <conditionalFormatting sqref="S32">
    <cfRule type="cellIs" dxfId="289" priority="545" operator="equal">
      <formula>"E"</formula>
    </cfRule>
    <cfRule type="cellIs" dxfId="288" priority="546" operator="equal">
      <formula>"P"</formula>
    </cfRule>
  </conditionalFormatting>
  <conditionalFormatting sqref="S49">
    <cfRule type="cellIs" dxfId="287" priority="575" operator="equal">
      <formula>"E"</formula>
    </cfRule>
    <cfRule type="cellIs" dxfId="286" priority="576" operator="equal">
      <formula>"P"</formula>
    </cfRule>
  </conditionalFormatting>
  <conditionalFormatting sqref="D49 F49 H49 L49 R49 T49 V49 X49 Z49">
    <cfRule type="cellIs" dxfId="285" priority="587" operator="equal">
      <formula>"E"</formula>
    </cfRule>
    <cfRule type="cellIs" dxfId="284" priority="588" operator="equal">
      <formula>"P"</formula>
    </cfRule>
  </conditionalFormatting>
  <conditionalFormatting sqref="C49">
    <cfRule type="cellIs" dxfId="283" priority="585" operator="equal">
      <formula>"E"</formula>
    </cfRule>
    <cfRule type="cellIs" dxfId="282" priority="586" operator="equal">
      <formula>"P"</formula>
    </cfRule>
  </conditionalFormatting>
  <conditionalFormatting sqref="E49">
    <cfRule type="cellIs" dxfId="281" priority="583" operator="equal">
      <formula>"E"</formula>
    </cfRule>
    <cfRule type="cellIs" dxfId="280" priority="584" operator="equal">
      <formula>"P"</formula>
    </cfRule>
  </conditionalFormatting>
  <conditionalFormatting sqref="M49">
    <cfRule type="cellIs" dxfId="279" priority="561" operator="equal">
      <formula>"E"</formula>
    </cfRule>
    <cfRule type="cellIs" dxfId="278" priority="562" operator="equal">
      <formula>"P"</formula>
    </cfRule>
  </conditionalFormatting>
  <conditionalFormatting sqref="N49">
    <cfRule type="cellIs" dxfId="277" priority="563" operator="equal">
      <formula>"E"</formula>
    </cfRule>
    <cfRule type="cellIs" dxfId="276" priority="564" operator="equal">
      <formula>"P"</formula>
    </cfRule>
  </conditionalFormatting>
  <conditionalFormatting sqref="O49:P49">
    <cfRule type="cellIs" dxfId="275" priority="559" operator="equal">
      <formula>"E"</formula>
    </cfRule>
    <cfRule type="cellIs" dxfId="274" priority="560" operator="equal">
      <formula>"P"</formula>
    </cfRule>
  </conditionalFormatting>
  <conditionalFormatting sqref="D32 F32 H32 L32 R32 T32 V32 X32 Z32">
    <cfRule type="cellIs" dxfId="273" priority="557" operator="equal">
      <formula>"E"</formula>
    </cfRule>
    <cfRule type="cellIs" dxfId="272" priority="558" operator="equal">
      <formula>"P"</formula>
    </cfRule>
  </conditionalFormatting>
  <conditionalFormatting sqref="C32">
    <cfRule type="cellIs" dxfId="271" priority="555" operator="equal">
      <formula>"E"</formula>
    </cfRule>
    <cfRule type="cellIs" dxfId="270" priority="556" operator="equal">
      <formula>"P"</formula>
    </cfRule>
  </conditionalFormatting>
  <conditionalFormatting sqref="I49">
    <cfRule type="cellIs" dxfId="269" priority="567" operator="equal">
      <formula>"E"</formula>
    </cfRule>
    <cfRule type="cellIs" dxfId="268" priority="568" operator="equal">
      <formula>"P"</formula>
    </cfRule>
  </conditionalFormatting>
  <conditionalFormatting sqref="I32">
    <cfRule type="cellIs" dxfId="267" priority="537" operator="equal">
      <formula>"E"</formula>
    </cfRule>
    <cfRule type="cellIs" dxfId="266" priority="538" operator="equal">
      <formula>"P"</formula>
    </cfRule>
  </conditionalFormatting>
  <conditionalFormatting sqref="Y49">
    <cfRule type="cellIs" dxfId="265" priority="569" operator="equal">
      <formula>"E"</formula>
    </cfRule>
    <cfRule type="cellIs" dxfId="264" priority="570" operator="equal">
      <formula>"P"</formula>
    </cfRule>
  </conditionalFormatting>
  <conditionalFormatting sqref="J32">
    <cfRule type="cellIs" dxfId="263" priority="535" operator="equal">
      <formula>"E"</formula>
    </cfRule>
    <cfRule type="cellIs" dxfId="262" priority="536" operator="equal">
      <formula>"P"</formula>
    </cfRule>
  </conditionalFormatting>
  <conditionalFormatting sqref="U49">
    <cfRule type="cellIs" dxfId="261" priority="573" operator="equal">
      <formula>"E"</formula>
    </cfRule>
    <cfRule type="cellIs" dxfId="260" priority="574" operator="equal">
      <formula>"P"</formula>
    </cfRule>
  </conditionalFormatting>
  <conditionalFormatting sqref="W49">
    <cfRule type="cellIs" dxfId="259" priority="571" operator="equal">
      <formula>"E"</formula>
    </cfRule>
    <cfRule type="cellIs" dxfId="258" priority="572" operator="equal">
      <formula>"P"</formula>
    </cfRule>
  </conditionalFormatting>
  <conditionalFormatting sqref="J49">
    <cfRule type="cellIs" dxfId="257" priority="565" operator="equal">
      <formula>"E"</formula>
    </cfRule>
    <cfRule type="cellIs" dxfId="256" priority="566" operator="equal">
      <formula>"P"</formula>
    </cfRule>
  </conditionalFormatting>
  <conditionalFormatting sqref="Q63">
    <cfRule type="cellIs" dxfId="255" priority="503" operator="equal">
      <formula>"E"</formula>
    </cfRule>
    <cfRule type="cellIs" dxfId="254" priority="504" operator="equal">
      <formula>"P"</formula>
    </cfRule>
  </conditionalFormatting>
  <conditionalFormatting sqref="O32:P32">
    <cfRule type="cellIs" dxfId="253" priority="529" operator="equal">
      <formula>"E"</formula>
    </cfRule>
    <cfRule type="cellIs" dxfId="252" priority="530" operator="equal">
      <formula>"P"</formula>
    </cfRule>
  </conditionalFormatting>
  <conditionalFormatting sqref="S62">
    <cfRule type="cellIs" dxfId="251" priority="509" operator="equal">
      <formula>"E"</formula>
    </cfRule>
    <cfRule type="cellIs" dxfId="250" priority="510" operator="equal">
      <formula>"P"</formula>
    </cfRule>
  </conditionalFormatting>
  <conditionalFormatting sqref="C63:F63">
    <cfRule type="cellIs" dxfId="249" priority="507" operator="equal">
      <formula>"E"</formula>
    </cfRule>
    <cfRule type="cellIs" dxfId="248" priority="508" operator="equal">
      <formula>"P"</formula>
    </cfRule>
  </conditionalFormatting>
  <conditionalFormatting sqref="N32">
    <cfRule type="cellIs" dxfId="247" priority="533" operator="equal">
      <formula>"E"</formula>
    </cfRule>
    <cfRule type="cellIs" dxfId="246" priority="534" operator="equal">
      <formula>"P"</formula>
    </cfRule>
  </conditionalFormatting>
  <conditionalFormatting sqref="C64:F64">
    <cfRule type="cellIs" dxfId="245" priority="501" operator="equal">
      <formula>"E"</formula>
    </cfRule>
    <cfRule type="cellIs" dxfId="244" priority="502" operator="equal">
      <formula>"P"</formula>
    </cfRule>
  </conditionalFormatting>
  <conditionalFormatting sqref="G64:N64">
    <cfRule type="cellIs" dxfId="243" priority="499" operator="equal">
      <formula>"E"</formula>
    </cfRule>
    <cfRule type="cellIs" dxfId="242" priority="500" operator="equal">
      <formula>"P"</formula>
    </cfRule>
  </conditionalFormatting>
  <conditionalFormatting sqref="E32">
    <cfRule type="cellIs" dxfId="241" priority="553" operator="equal">
      <formula>"E"</formula>
    </cfRule>
    <cfRule type="cellIs" dxfId="240" priority="554" operator="equal">
      <formula>"P"</formula>
    </cfRule>
  </conditionalFormatting>
  <conditionalFormatting sqref="G32">
    <cfRule type="cellIs" dxfId="239" priority="551" operator="equal">
      <formula>"E"</formula>
    </cfRule>
    <cfRule type="cellIs" dxfId="238" priority="552" operator="equal">
      <formula>"P"</formula>
    </cfRule>
  </conditionalFormatting>
  <conditionalFormatting sqref="Y32">
    <cfRule type="cellIs" dxfId="237" priority="539" operator="equal">
      <formula>"E"</formula>
    </cfRule>
    <cfRule type="cellIs" dxfId="236" priority="540" operator="equal">
      <formula>"P"</formula>
    </cfRule>
  </conditionalFormatting>
  <conditionalFormatting sqref="W32">
    <cfRule type="cellIs" dxfId="235" priority="541" operator="equal">
      <formula>"E"</formula>
    </cfRule>
    <cfRule type="cellIs" dxfId="234" priority="542" operator="equal">
      <formula>"P"</formula>
    </cfRule>
  </conditionalFormatting>
  <conditionalFormatting sqref="G74:L74">
    <cfRule type="cellIs" dxfId="233" priority="475" operator="equal">
      <formula>"E"</formula>
    </cfRule>
    <cfRule type="cellIs" dxfId="232" priority="476" operator="equal">
      <formula>"P"</formula>
    </cfRule>
  </conditionalFormatting>
  <conditionalFormatting sqref="M32">
    <cfRule type="cellIs" dxfId="231" priority="531" operator="equal">
      <formula>"E"</formula>
    </cfRule>
    <cfRule type="cellIs" dxfId="230" priority="532" operator="equal">
      <formula>"P"</formula>
    </cfRule>
  </conditionalFormatting>
  <conditionalFormatting sqref="R64:T64 V64:Y64">
    <cfRule type="cellIs" dxfId="229" priority="497" operator="equal">
      <formula>"E"</formula>
    </cfRule>
    <cfRule type="cellIs" dxfId="228" priority="498" operator="equal">
      <formula>"P"</formula>
    </cfRule>
  </conditionalFormatting>
  <conditionalFormatting sqref="C65:N65 Q65:T65">
    <cfRule type="cellIs" dxfId="227" priority="495" operator="equal">
      <formula>"E"</formula>
    </cfRule>
    <cfRule type="cellIs" dxfId="226" priority="496" operator="equal">
      <formula>"P"</formula>
    </cfRule>
  </conditionalFormatting>
  <conditionalFormatting sqref="G62:P62 T62 R62">
    <cfRule type="cellIs" dxfId="225" priority="515" operator="equal">
      <formula>"E"</formula>
    </cfRule>
    <cfRule type="cellIs" dxfId="224" priority="516" operator="equal">
      <formula>"P"</formula>
    </cfRule>
  </conditionalFormatting>
  <conditionalFormatting sqref="Q75">
    <cfRule type="cellIs" dxfId="223" priority="459" operator="equal">
      <formula>"E"</formula>
    </cfRule>
    <cfRule type="cellIs" dxfId="222" priority="460" operator="equal">
      <formula>"P"</formula>
    </cfRule>
  </conditionalFormatting>
  <conditionalFormatting sqref="Q62">
    <cfRule type="cellIs" dxfId="221" priority="511" operator="equal">
      <formula>"E"</formula>
    </cfRule>
    <cfRule type="cellIs" dxfId="220" priority="512" operator="equal">
      <formula>"P"</formula>
    </cfRule>
  </conditionalFormatting>
  <conditionalFormatting sqref="O74">
    <cfRule type="cellIs" dxfId="219" priority="473" operator="equal">
      <formula>"E"</formula>
    </cfRule>
    <cfRule type="cellIs" dxfId="218" priority="474" operator="equal">
      <formula>"P"</formula>
    </cfRule>
  </conditionalFormatting>
  <conditionalFormatting sqref="U74">
    <cfRule type="cellIs" dxfId="217" priority="471" operator="equal">
      <formula>"E"</formula>
    </cfRule>
    <cfRule type="cellIs" dxfId="216" priority="472" operator="equal">
      <formula>"P"</formula>
    </cfRule>
  </conditionalFormatting>
  <conditionalFormatting sqref="G63:N63">
    <cfRule type="cellIs" dxfId="215" priority="505" operator="equal">
      <formula>"E"</formula>
    </cfRule>
    <cfRule type="cellIs" dxfId="214" priority="506" operator="equal">
      <formula>"P"</formula>
    </cfRule>
  </conditionalFormatting>
  <conditionalFormatting sqref="O77">
    <cfRule type="cellIs" dxfId="213" priority="455" operator="equal">
      <formula>"E"</formula>
    </cfRule>
    <cfRule type="cellIs" dxfId="212" priority="456" operator="equal">
      <formula>"P"</formula>
    </cfRule>
  </conditionalFormatting>
  <conditionalFormatting sqref="O75">
    <cfRule type="cellIs" dxfId="211" priority="461" operator="equal">
      <formula>"E"</formula>
    </cfRule>
    <cfRule type="cellIs" dxfId="210" priority="462" operator="equal">
      <formula>"P"</formula>
    </cfRule>
  </conditionalFormatting>
  <conditionalFormatting sqref="C75:Z75">
    <cfRule type="cellIs" dxfId="209" priority="465" operator="equal">
      <formula>"E"</formula>
    </cfRule>
    <cfRule type="cellIs" dxfId="208" priority="466" operator="equal">
      <formula>"P"</formula>
    </cfRule>
  </conditionalFormatting>
  <conditionalFormatting sqref="M75">
    <cfRule type="cellIs" dxfId="207" priority="463" operator="equal">
      <formula>"E"</formula>
    </cfRule>
    <cfRule type="cellIs" dxfId="206" priority="464" operator="equal">
      <formula>"P"</formula>
    </cfRule>
  </conditionalFormatting>
  <conditionalFormatting sqref="S75">
    <cfRule type="cellIs" dxfId="205" priority="457" operator="equal">
      <formula>"E"</formula>
    </cfRule>
    <cfRule type="cellIs" dxfId="204" priority="458" operator="equal">
      <formula>"P"</formula>
    </cfRule>
  </conditionalFormatting>
  <conditionalFormatting sqref="K92:L92">
    <cfRule type="cellIs" dxfId="203" priority="453" operator="equal">
      <formula>"E"</formula>
    </cfRule>
    <cfRule type="cellIs" dxfId="202" priority="454" operator="equal">
      <formula>"P"</formula>
    </cfRule>
  </conditionalFormatting>
  <conditionalFormatting sqref="C22:Z22">
    <cfRule type="cellIs" dxfId="201" priority="357" operator="equal">
      <formula>"E"</formula>
    </cfRule>
    <cfRule type="cellIs" dxfId="200" priority="358" operator="equal">
      <formula>"P"</formula>
    </cfRule>
  </conditionalFormatting>
  <conditionalFormatting sqref="C23:Z23">
    <cfRule type="cellIs" dxfId="199" priority="355" operator="equal">
      <formula>"E"</formula>
    </cfRule>
    <cfRule type="cellIs" dxfId="198" priority="356" operator="equal">
      <formula>"P"</formula>
    </cfRule>
  </conditionalFormatting>
  <conditionalFormatting sqref="C20:Q20 S20:Z20">
    <cfRule type="cellIs" dxfId="197" priority="351" operator="equal">
      <formula>"E"</formula>
    </cfRule>
    <cfRule type="cellIs" dxfId="196" priority="352" operator="equal">
      <formula>"P"</formula>
    </cfRule>
  </conditionalFormatting>
  <conditionalFormatting sqref="C76:J76">
    <cfRule type="cellIs" dxfId="195" priority="347" operator="equal">
      <formula>"E"</formula>
    </cfRule>
    <cfRule type="cellIs" dxfId="194" priority="348" operator="equal">
      <formula>"P"</formula>
    </cfRule>
  </conditionalFormatting>
  <conditionalFormatting sqref="O85:P85 R85:Z85 I86:T86 V86:Z86">
    <cfRule type="cellIs" dxfId="193" priority="333" operator="equal">
      <formula>"E"</formula>
    </cfRule>
    <cfRule type="cellIs" dxfId="192" priority="334" operator="equal">
      <formula>"P"</formula>
    </cfRule>
  </conditionalFormatting>
  <conditionalFormatting sqref="C93">
    <cfRule type="cellIs" dxfId="191" priority="305" operator="equal">
      <formula>"E"</formula>
    </cfRule>
    <cfRule type="cellIs" dxfId="190" priority="306" operator="equal">
      <formula>"P"</formula>
    </cfRule>
  </conditionalFormatting>
  <conditionalFormatting sqref="D93">
    <cfRule type="cellIs" dxfId="189" priority="303" operator="equal">
      <formula>"E"</formula>
    </cfRule>
    <cfRule type="cellIs" dxfId="188" priority="304" operator="equal">
      <formula>"P"</formula>
    </cfRule>
  </conditionalFormatting>
  <conditionalFormatting sqref="E93:I93 K93 M93 O93:R93 T93:W93">
    <cfRule type="cellIs" dxfId="187" priority="299" operator="equal">
      <formula>"E"</formula>
    </cfRule>
    <cfRule type="cellIs" dxfId="186" priority="300" operator="equal">
      <formula>"P"</formula>
    </cfRule>
  </conditionalFormatting>
  <conditionalFormatting sqref="X93:Z93">
    <cfRule type="cellIs" dxfId="185" priority="301" operator="equal">
      <formula>"E"</formula>
    </cfRule>
    <cfRule type="cellIs" dxfId="184" priority="302" operator="equal">
      <formula>"P"</formula>
    </cfRule>
  </conditionalFormatting>
  <conditionalFormatting sqref="N93">
    <cfRule type="cellIs" dxfId="183" priority="293" operator="equal">
      <formula>"E"</formula>
    </cfRule>
    <cfRule type="cellIs" dxfId="182" priority="294" operator="equal">
      <formula>"P"</formula>
    </cfRule>
  </conditionalFormatting>
  <conditionalFormatting sqref="L93">
    <cfRule type="cellIs" dxfId="181" priority="295" operator="equal">
      <formula>"E"</formula>
    </cfRule>
    <cfRule type="cellIs" dxfId="180" priority="296" operator="equal">
      <formula>"P"</formula>
    </cfRule>
  </conditionalFormatting>
  <conditionalFormatting sqref="J93">
    <cfRule type="cellIs" dxfId="179" priority="297" operator="equal">
      <formula>"E"</formula>
    </cfRule>
    <cfRule type="cellIs" dxfId="178" priority="298" operator="equal">
      <formula>"P"</formula>
    </cfRule>
  </conditionalFormatting>
  <conditionalFormatting sqref="C18:E18 S18:Z18 G18:Q18">
    <cfRule type="cellIs" dxfId="177" priority="289" operator="equal">
      <formula>"E"</formula>
    </cfRule>
    <cfRule type="cellIs" dxfId="176" priority="290" operator="equal">
      <formula>"P"</formula>
    </cfRule>
  </conditionalFormatting>
  <conditionalFormatting sqref="U73:Z73">
    <cfRule type="cellIs" dxfId="175" priority="279" operator="equal">
      <formula>"E"</formula>
    </cfRule>
    <cfRule type="cellIs" dxfId="174" priority="280" operator="equal">
      <formula>"P"</formula>
    </cfRule>
  </conditionalFormatting>
  <conditionalFormatting sqref="C73:L73 N73 P73 R73 T73">
    <cfRule type="cellIs" dxfId="173" priority="275" operator="equal">
      <formula>"E"</formula>
    </cfRule>
    <cfRule type="cellIs" dxfId="172" priority="276" operator="equal">
      <formula>"P"</formula>
    </cfRule>
  </conditionalFormatting>
  <conditionalFormatting sqref="C73:L73 N73 P73 R73 T73">
    <cfRule type="cellIs" dxfId="171" priority="277" operator="equal">
      <formula>"E"</formula>
    </cfRule>
    <cfRule type="cellIs" dxfId="170" priority="278" operator="equal">
      <formula>"P"</formula>
    </cfRule>
  </conditionalFormatting>
  <conditionalFormatting sqref="S73">
    <cfRule type="cellIs" dxfId="169" priority="267" operator="equal">
      <formula>"E"</formula>
    </cfRule>
    <cfRule type="cellIs" dxfId="168" priority="268" operator="equal">
      <formula>"P"</formula>
    </cfRule>
  </conditionalFormatting>
  <conditionalFormatting sqref="M73">
    <cfRule type="cellIs" dxfId="167" priority="273" operator="equal">
      <formula>"E"</formula>
    </cfRule>
    <cfRule type="cellIs" dxfId="166" priority="274" operator="equal">
      <formula>"P"</formula>
    </cfRule>
  </conditionalFormatting>
  <conditionalFormatting sqref="O73">
    <cfRule type="cellIs" dxfId="165" priority="271" operator="equal">
      <formula>"E"</formula>
    </cfRule>
    <cfRule type="cellIs" dxfId="164" priority="272" operator="equal">
      <formula>"P"</formula>
    </cfRule>
  </conditionalFormatting>
  <conditionalFormatting sqref="Q73">
    <cfRule type="cellIs" dxfId="163" priority="269" operator="equal">
      <formula>"E"</formula>
    </cfRule>
    <cfRule type="cellIs" dxfId="162" priority="270" operator="equal">
      <formula>"P"</formula>
    </cfRule>
  </conditionalFormatting>
  <conditionalFormatting sqref="C95">
    <cfRule type="cellIs" dxfId="161" priority="239" operator="equal">
      <formula>"E"</formula>
    </cfRule>
    <cfRule type="cellIs" dxfId="160" priority="240" operator="equal">
      <formula>"P"</formula>
    </cfRule>
  </conditionalFormatting>
  <conditionalFormatting sqref="D95">
    <cfRule type="cellIs" dxfId="159" priority="237" operator="equal">
      <formula>"E"</formula>
    </cfRule>
    <cfRule type="cellIs" dxfId="158" priority="238" operator="equal">
      <formula>"P"</formula>
    </cfRule>
  </conditionalFormatting>
  <conditionalFormatting sqref="E95:I95 K95 M95 O95:R95 T95:W95">
    <cfRule type="cellIs" dxfId="157" priority="233" operator="equal">
      <formula>"E"</formula>
    </cfRule>
    <cfRule type="cellIs" dxfId="156" priority="234" operator="equal">
      <formula>"P"</formula>
    </cfRule>
  </conditionalFormatting>
  <conditionalFormatting sqref="X95:Z95">
    <cfRule type="cellIs" dxfId="155" priority="235" operator="equal">
      <formula>"E"</formula>
    </cfRule>
    <cfRule type="cellIs" dxfId="154" priority="236" operator="equal">
      <formula>"P"</formula>
    </cfRule>
  </conditionalFormatting>
  <conditionalFormatting sqref="N95">
    <cfRule type="cellIs" dxfId="153" priority="227" operator="equal">
      <formula>"E"</formula>
    </cfRule>
    <cfRule type="cellIs" dxfId="152" priority="228" operator="equal">
      <formula>"P"</formula>
    </cfRule>
  </conditionalFormatting>
  <conditionalFormatting sqref="L95">
    <cfRule type="cellIs" dxfId="151" priority="229" operator="equal">
      <formula>"E"</formula>
    </cfRule>
    <cfRule type="cellIs" dxfId="150" priority="230" operator="equal">
      <formula>"P"</formula>
    </cfRule>
  </conditionalFormatting>
  <conditionalFormatting sqref="J95">
    <cfRule type="cellIs" dxfId="149" priority="231" operator="equal">
      <formula>"E"</formula>
    </cfRule>
    <cfRule type="cellIs" dxfId="148" priority="232" operator="equal">
      <formula>"P"</formula>
    </cfRule>
  </conditionalFormatting>
  <conditionalFormatting sqref="C25:M25 O25:W25 Y25:Z25">
    <cfRule type="cellIs" dxfId="147" priority="195" operator="equal">
      <formula>"E"</formula>
    </cfRule>
    <cfRule type="cellIs" dxfId="146" priority="196" operator="equal">
      <formula>"P"</formula>
    </cfRule>
  </conditionalFormatting>
  <conditionalFormatting sqref="K71">
    <cfRule type="cellIs" dxfId="145" priority="163" operator="equal">
      <formula>"E"</formula>
    </cfRule>
    <cfRule type="cellIs" dxfId="144" priority="164" operator="equal">
      <formula>"P"</formula>
    </cfRule>
  </conditionalFormatting>
  <conditionalFormatting sqref="L71">
    <cfRule type="cellIs" dxfId="143" priority="161" operator="equal">
      <formula>"E"</formula>
    </cfRule>
    <cfRule type="cellIs" dxfId="142" priority="162" operator="equal">
      <formula>"P"</formula>
    </cfRule>
  </conditionalFormatting>
  <conditionalFormatting sqref="L71">
    <cfRule type="cellIs" dxfId="141" priority="159" operator="equal">
      <formula>"E"</formula>
    </cfRule>
    <cfRule type="cellIs" dxfId="140" priority="160" operator="equal">
      <formula>"P"</formula>
    </cfRule>
  </conditionalFormatting>
  <conditionalFormatting sqref="K72">
    <cfRule type="cellIs" dxfId="139" priority="157" operator="equal">
      <formula>"E"</formula>
    </cfRule>
    <cfRule type="cellIs" dxfId="138" priority="158" operator="equal">
      <formula>"P"</formula>
    </cfRule>
  </conditionalFormatting>
  <conditionalFormatting sqref="H72">
    <cfRule type="cellIs" dxfId="137" priority="143" operator="equal">
      <formula>"E"</formula>
    </cfRule>
    <cfRule type="cellIs" dxfId="136" priority="144" operator="equal">
      <formula>"P"</formula>
    </cfRule>
  </conditionalFormatting>
  <conditionalFormatting sqref="G72">
    <cfRule type="cellIs" dxfId="135" priority="145" operator="equal">
      <formula>"E"</formula>
    </cfRule>
    <cfRule type="cellIs" dxfId="134" priority="146" operator="equal">
      <formula>"P"</formula>
    </cfRule>
  </conditionalFormatting>
  <conditionalFormatting sqref="H72">
    <cfRule type="cellIs" dxfId="133" priority="141" operator="equal">
      <formula>"E"</formula>
    </cfRule>
    <cfRule type="cellIs" dxfId="132" priority="142" operator="equal">
      <formula>"P"</formula>
    </cfRule>
  </conditionalFormatting>
  <conditionalFormatting sqref="H71">
    <cfRule type="cellIs" dxfId="131" priority="149" operator="equal">
      <formula>"E"</formula>
    </cfRule>
    <cfRule type="cellIs" dxfId="130" priority="150" operator="equal">
      <formula>"P"</formula>
    </cfRule>
  </conditionalFormatting>
  <conditionalFormatting sqref="G71">
    <cfRule type="cellIs" dxfId="129" priority="151" operator="equal">
      <formula>"E"</formula>
    </cfRule>
    <cfRule type="cellIs" dxfId="128" priority="152" operator="equal">
      <formula>"P"</formula>
    </cfRule>
  </conditionalFormatting>
  <conditionalFormatting sqref="L72">
    <cfRule type="cellIs" dxfId="127" priority="155" operator="equal">
      <formula>"E"</formula>
    </cfRule>
    <cfRule type="cellIs" dxfId="126" priority="156" operator="equal">
      <formula>"P"</formula>
    </cfRule>
  </conditionalFormatting>
  <conditionalFormatting sqref="L72">
    <cfRule type="cellIs" dxfId="125" priority="153" operator="equal">
      <formula>"E"</formula>
    </cfRule>
    <cfRule type="cellIs" dxfId="124" priority="154" operator="equal">
      <formula>"P"</formula>
    </cfRule>
  </conditionalFormatting>
  <conditionalFormatting sqref="H71">
    <cfRule type="cellIs" dxfId="123" priority="147" operator="equal">
      <formula>"E"</formula>
    </cfRule>
    <cfRule type="cellIs" dxfId="122" priority="148" operator="equal">
      <formula>"P"</formula>
    </cfRule>
  </conditionalFormatting>
  <conditionalFormatting sqref="O64:P64">
    <cfRule type="cellIs" dxfId="121" priority="135" operator="equal">
      <formula>"E"</formula>
    </cfRule>
    <cfRule type="cellIs" dxfId="120" priority="136" operator="equal">
      <formula>"P"</formula>
    </cfRule>
  </conditionalFormatting>
  <conditionalFormatting sqref="O65:P65">
    <cfRule type="cellIs" dxfId="119" priority="133" operator="equal">
      <formula>"E"</formula>
    </cfRule>
    <cfRule type="cellIs" dxfId="118" priority="134" operator="equal">
      <formula>"P"</formula>
    </cfRule>
  </conditionalFormatting>
  <conditionalFormatting sqref="U64">
    <cfRule type="cellIs" dxfId="117" priority="123" operator="equal">
      <formula>"E"</formula>
    </cfRule>
    <cfRule type="cellIs" dxfId="116" priority="124" operator="equal">
      <formula>"P"</formula>
    </cfRule>
  </conditionalFormatting>
  <conditionalFormatting sqref="O63:P63">
    <cfRule type="cellIs" dxfId="115" priority="137" operator="equal">
      <formula>"E"</formula>
    </cfRule>
    <cfRule type="cellIs" dxfId="114" priority="138" operator="equal">
      <formula>"P"</formula>
    </cfRule>
  </conditionalFormatting>
  <conditionalFormatting sqref="U65">
    <cfRule type="cellIs" dxfId="113" priority="121" operator="equal">
      <formula>"E"</formula>
    </cfRule>
    <cfRule type="cellIs" dxfId="112" priority="122" operator="equal">
      <formula>"P"</formula>
    </cfRule>
  </conditionalFormatting>
  <conditionalFormatting sqref="N25">
    <cfRule type="cellIs" dxfId="111" priority="111" operator="equal">
      <formula>"E"</formula>
    </cfRule>
    <cfRule type="cellIs" dxfId="110" priority="112" operator="equal">
      <formula>"P"</formula>
    </cfRule>
  </conditionalFormatting>
  <conditionalFormatting sqref="U63">
    <cfRule type="cellIs" dxfId="109" priority="125" operator="equal">
      <formula>"E"</formula>
    </cfRule>
    <cfRule type="cellIs" dxfId="108" priority="126" operator="equal">
      <formula>"P"</formula>
    </cfRule>
  </conditionalFormatting>
  <conditionalFormatting sqref="F18">
    <cfRule type="cellIs" dxfId="107" priority="113" operator="equal">
      <formula>"E"</formula>
    </cfRule>
    <cfRule type="cellIs" dxfId="106" priority="114" operator="equal">
      <formula>"P"</formula>
    </cfRule>
  </conditionalFormatting>
  <conditionalFormatting sqref="O39">
    <cfRule type="cellIs" dxfId="105" priority="103" operator="equal">
      <formula>"E"</formula>
    </cfRule>
    <cfRule type="cellIs" dxfId="104" priority="104" operator="equal">
      <formula>"P"</formula>
    </cfRule>
  </conditionalFormatting>
  <conditionalFormatting sqref="X25">
    <cfRule type="cellIs" dxfId="103" priority="109" operator="equal">
      <formula>"E"</formula>
    </cfRule>
    <cfRule type="cellIs" dxfId="102" priority="110" operator="equal">
      <formula>"P"</formula>
    </cfRule>
  </conditionalFormatting>
  <conditionalFormatting sqref="Q38">
    <cfRule type="cellIs" dxfId="101" priority="107" operator="equal">
      <formula>"E"</formula>
    </cfRule>
    <cfRule type="cellIs" dxfId="100" priority="108" operator="equal">
      <formula>"P"</formula>
    </cfRule>
  </conditionalFormatting>
  <conditionalFormatting sqref="U39">
    <cfRule type="cellIs" dxfId="99" priority="97" operator="equal">
      <formula>"E"</formula>
    </cfRule>
    <cfRule type="cellIs" dxfId="98" priority="98" operator="equal">
      <formula>"P"</formula>
    </cfRule>
  </conditionalFormatting>
  <conditionalFormatting sqref="V39 X39 Z39">
    <cfRule type="cellIs" dxfId="97" priority="105" operator="equal">
      <formula>"E"</formula>
    </cfRule>
    <cfRule type="cellIs" dxfId="96" priority="106" operator="equal">
      <formula>"P"</formula>
    </cfRule>
  </conditionalFormatting>
  <conditionalFormatting sqref="S39">
    <cfRule type="cellIs" dxfId="95" priority="99" operator="equal">
      <formula>"E"</formula>
    </cfRule>
    <cfRule type="cellIs" dxfId="94" priority="100" operator="equal">
      <formula>"P"</formula>
    </cfRule>
  </conditionalFormatting>
  <conditionalFormatting sqref="Q39">
    <cfRule type="cellIs" dxfId="93" priority="101" operator="equal">
      <formula>"E"</formula>
    </cfRule>
    <cfRule type="cellIs" dxfId="92" priority="102" operator="equal">
      <formula>"P"</formula>
    </cfRule>
  </conditionalFormatting>
  <conditionalFormatting sqref="W39">
    <cfRule type="cellIs" dxfId="91" priority="95" operator="equal">
      <formula>"E"</formula>
    </cfRule>
    <cfRule type="cellIs" dxfId="90" priority="96" operator="equal">
      <formula>"P"</formula>
    </cfRule>
  </conditionalFormatting>
  <conditionalFormatting sqref="Y39">
    <cfRule type="cellIs" dxfId="89" priority="93" operator="equal">
      <formula>"E"</formula>
    </cfRule>
    <cfRule type="cellIs" dxfId="88" priority="94" operator="equal">
      <formula>"P"</formula>
    </cfRule>
  </conditionalFormatting>
  <conditionalFormatting sqref="T39">
    <cfRule type="cellIs" dxfId="87" priority="85" operator="equal">
      <formula>"E"</formula>
    </cfRule>
    <cfRule type="cellIs" dxfId="86" priority="86" operator="equal">
      <formula>"P"</formula>
    </cfRule>
  </conditionalFormatting>
  <conditionalFormatting sqref="C39:Z39">
    <cfRule type="cellIs" dxfId="85" priority="91" operator="equal">
      <formula>"E"</formula>
    </cfRule>
    <cfRule type="cellIs" dxfId="84" priority="92" operator="equal">
      <formula>"P"</formula>
    </cfRule>
  </conditionalFormatting>
  <conditionalFormatting sqref="P39">
    <cfRule type="cellIs" dxfId="83" priority="89" operator="equal">
      <formula>"E"</formula>
    </cfRule>
    <cfRule type="cellIs" dxfId="82" priority="90" operator="equal">
      <formula>"P"</formula>
    </cfRule>
  </conditionalFormatting>
  <conditionalFormatting sqref="R39">
    <cfRule type="cellIs" dxfId="81" priority="87" operator="equal">
      <formula>"E"</formula>
    </cfRule>
    <cfRule type="cellIs" dxfId="80" priority="88" operator="equal">
      <formula>"P"</formula>
    </cfRule>
  </conditionalFormatting>
  <conditionalFormatting sqref="Q39">
    <cfRule type="cellIs" dxfId="79" priority="83" operator="equal">
      <formula>"E"</formula>
    </cfRule>
    <cfRule type="cellIs" dxfId="78" priority="84" operator="equal">
      <formula>"P"</formula>
    </cfRule>
  </conditionalFormatting>
  <conditionalFormatting sqref="S40">
    <cfRule type="cellIs" dxfId="77" priority="81" operator="equal">
      <formula>"E"</formula>
    </cfRule>
    <cfRule type="cellIs" dxfId="76" priority="82" operator="equal">
      <formula>"P"</formula>
    </cfRule>
  </conditionalFormatting>
  <conditionalFormatting sqref="S40">
    <cfRule type="cellIs" dxfId="75" priority="79" operator="equal">
      <formula>"E"</formula>
    </cfRule>
    <cfRule type="cellIs" dxfId="74" priority="80" operator="equal">
      <formula>"P"</formula>
    </cfRule>
  </conditionalFormatting>
  <conditionalFormatting sqref="S40">
    <cfRule type="cellIs" dxfId="73" priority="77" operator="equal">
      <formula>"E"</formula>
    </cfRule>
    <cfRule type="cellIs" dxfId="72" priority="78" operator="equal">
      <formula>"P"</formula>
    </cfRule>
  </conditionalFormatting>
  <conditionalFormatting sqref="U41">
    <cfRule type="cellIs" dxfId="71" priority="75" operator="equal">
      <formula>"E"</formula>
    </cfRule>
    <cfRule type="cellIs" dxfId="70" priority="76" operator="equal">
      <formula>"P"</formula>
    </cfRule>
  </conditionalFormatting>
  <conditionalFormatting sqref="U41">
    <cfRule type="cellIs" dxfId="69" priority="73" operator="equal">
      <formula>"E"</formula>
    </cfRule>
    <cfRule type="cellIs" dxfId="68" priority="74" operator="equal">
      <formula>"P"</formula>
    </cfRule>
  </conditionalFormatting>
  <conditionalFormatting sqref="U41">
    <cfRule type="cellIs" dxfId="67" priority="71" operator="equal">
      <formula>"E"</formula>
    </cfRule>
    <cfRule type="cellIs" dxfId="66" priority="72" operator="equal">
      <formula>"P"</formula>
    </cfRule>
  </conditionalFormatting>
  <conditionalFormatting sqref="W42">
    <cfRule type="cellIs" dxfId="65" priority="69" operator="equal">
      <formula>"E"</formula>
    </cfRule>
    <cfRule type="cellIs" dxfId="64" priority="70" operator="equal">
      <formula>"P"</formula>
    </cfRule>
  </conditionalFormatting>
  <conditionalFormatting sqref="W42">
    <cfRule type="cellIs" dxfId="63" priority="67" operator="equal">
      <formula>"E"</formula>
    </cfRule>
    <cfRule type="cellIs" dxfId="62" priority="68" operator="equal">
      <formula>"P"</formula>
    </cfRule>
  </conditionalFormatting>
  <conditionalFormatting sqref="W42">
    <cfRule type="cellIs" dxfId="61" priority="65" operator="equal">
      <formula>"E"</formula>
    </cfRule>
    <cfRule type="cellIs" dxfId="60" priority="66" operator="equal">
      <formula>"P"</formula>
    </cfRule>
  </conditionalFormatting>
  <conditionalFormatting sqref="Y42">
    <cfRule type="cellIs" dxfId="59" priority="63" operator="equal">
      <formula>"E"</formula>
    </cfRule>
    <cfRule type="cellIs" dxfId="58" priority="64" operator="equal">
      <formula>"P"</formula>
    </cfRule>
  </conditionalFormatting>
  <conditionalFormatting sqref="Y42">
    <cfRule type="cellIs" dxfId="57" priority="61" operator="equal">
      <formula>"E"</formula>
    </cfRule>
    <cfRule type="cellIs" dxfId="56" priority="62" operator="equal">
      <formula>"P"</formula>
    </cfRule>
  </conditionalFormatting>
  <conditionalFormatting sqref="Y42">
    <cfRule type="cellIs" dxfId="55" priority="59" operator="equal">
      <formula>"E"</formula>
    </cfRule>
    <cfRule type="cellIs" dxfId="54" priority="60" operator="equal">
      <formula>"P"</formula>
    </cfRule>
  </conditionalFormatting>
  <conditionalFormatting sqref="W41">
    <cfRule type="cellIs" dxfId="53" priority="57" operator="equal">
      <formula>"E"</formula>
    </cfRule>
    <cfRule type="cellIs" dxfId="52" priority="58" operator="equal">
      <formula>"P"</formula>
    </cfRule>
  </conditionalFormatting>
  <conditionalFormatting sqref="W41">
    <cfRule type="cellIs" dxfId="51" priority="55" operator="equal">
      <formula>"E"</formula>
    </cfRule>
    <cfRule type="cellIs" dxfId="50" priority="56" operator="equal">
      <formula>"P"</formula>
    </cfRule>
  </conditionalFormatting>
  <conditionalFormatting sqref="W41">
    <cfRule type="cellIs" dxfId="49" priority="53" operator="equal">
      <formula>"E"</formula>
    </cfRule>
    <cfRule type="cellIs" dxfId="48" priority="54" operator="equal">
      <formula>"P"</formula>
    </cfRule>
  </conditionalFormatting>
  <conditionalFormatting sqref="U40">
    <cfRule type="cellIs" dxfId="47" priority="51" operator="equal">
      <formula>"E"</formula>
    </cfRule>
    <cfRule type="cellIs" dxfId="46" priority="52" operator="equal">
      <formula>"P"</formula>
    </cfRule>
  </conditionalFormatting>
  <conditionalFormatting sqref="U40">
    <cfRule type="cellIs" dxfId="45" priority="49" operator="equal">
      <formula>"E"</formula>
    </cfRule>
    <cfRule type="cellIs" dxfId="44" priority="50" operator="equal">
      <formula>"P"</formula>
    </cfRule>
  </conditionalFormatting>
  <conditionalFormatting sqref="U40">
    <cfRule type="cellIs" dxfId="43" priority="47" operator="equal">
      <formula>"E"</formula>
    </cfRule>
    <cfRule type="cellIs" dxfId="42" priority="48" operator="equal">
      <formula>"P"</formula>
    </cfRule>
  </conditionalFormatting>
  <conditionalFormatting sqref="O54">
    <cfRule type="cellIs" dxfId="41" priority="45" operator="equal">
      <formula>"E"</formula>
    </cfRule>
    <cfRule type="cellIs" dxfId="40" priority="46" operator="equal">
      <formula>"P"</formula>
    </cfRule>
  </conditionalFormatting>
  <conditionalFormatting sqref="Q55">
    <cfRule type="cellIs" dxfId="39" priority="43" operator="equal">
      <formula>"E"</formula>
    </cfRule>
    <cfRule type="cellIs" dxfId="38" priority="44" operator="equal">
      <formula>"P"</formula>
    </cfRule>
  </conditionalFormatting>
  <conditionalFormatting sqref="S56">
    <cfRule type="cellIs" dxfId="37" priority="41" operator="equal">
      <formula>"E"</formula>
    </cfRule>
    <cfRule type="cellIs" dxfId="36" priority="42" operator="equal">
      <formula>"P"</formula>
    </cfRule>
  </conditionalFormatting>
  <conditionalFormatting sqref="S71">
    <cfRule type="cellIs" dxfId="35" priority="39" operator="equal">
      <formula>"E"</formula>
    </cfRule>
    <cfRule type="cellIs" dxfId="34" priority="40" operator="equal">
      <formula>"P"</formula>
    </cfRule>
  </conditionalFormatting>
  <conditionalFormatting sqref="S72">
    <cfRule type="cellIs" dxfId="33" priority="37" operator="equal">
      <formula>"E"</formula>
    </cfRule>
    <cfRule type="cellIs" dxfId="32" priority="38" operator="equal">
      <formula>"P"</formula>
    </cfRule>
  </conditionalFormatting>
  <conditionalFormatting sqref="W74">
    <cfRule type="cellIs" dxfId="31" priority="35" operator="equal">
      <formula>"E"</formula>
    </cfRule>
    <cfRule type="cellIs" dxfId="30" priority="36" operator="equal">
      <formula>"P"</formula>
    </cfRule>
  </conditionalFormatting>
  <conditionalFormatting sqref="W74">
    <cfRule type="cellIs" dxfId="29" priority="33" operator="equal">
      <formula>"E"</formula>
    </cfRule>
    <cfRule type="cellIs" dxfId="28" priority="34" operator="equal">
      <formula>"P"</formula>
    </cfRule>
  </conditionalFormatting>
  <conditionalFormatting sqref="U75">
    <cfRule type="cellIs" dxfId="27" priority="31" operator="equal">
      <formula>"E"</formula>
    </cfRule>
    <cfRule type="cellIs" dxfId="26" priority="32" operator="equal">
      <formula>"P"</formula>
    </cfRule>
  </conditionalFormatting>
  <conditionalFormatting sqref="D75">
    <cfRule type="cellIs" dxfId="25" priority="29" operator="equal">
      <formula>"E"</formula>
    </cfRule>
    <cfRule type="cellIs" dxfId="24" priority="30" operator="equal">
      <formula>"P"</formula>
    </cfRule>
  </conditionalFormatting>
  <conditionalFormatting sqref="Q85">
    <cfRule type="cellIs" dxfId="23" priority="23" operator="equal">
      <formula>"E"</formula>
    </cfRule>
    <cfRule type="cellIs" dxfId="22" priority="24" operator="equal">
      <formula>"P"</formula>
    </cfRule>
  </conditionalFormatting>
  <conditionalFormatting sqref="U86">
    <cfRule type="cellIs" dxfId="21" priority="21" operator="equal">
      <formula>"E"</formula>
    </cfRule>
    <cfRule type="cellIs" dxfId="20" priority="22" operator="equal">
      <formula>"P"</formula>
    </cfRule>
  </conditionalFormatting>
  <conditionalFormatting sqref="G96">
    <cfRule type="cellIs" dxfId="19" priority="19" operator="equal">
      <formula>"E"</formula>
    </cfRule>
    <cfRule type="cellIs" dxfId="18" priority="20" operator="equal">
      <formula>"P"</formula>
    </cfRule>
  </conditionalFormatting>
  <conditionalFormatting sqref="K63:L63">
    <cfRule type="cellIs" dxfId="17" priority="17" operator="equal">
      <formula>"E"</formula>
    </cfRule>
    <cfRule type="cellIs" dxfId="16" priority="18" operator="equal">
      <formula>"P"</formula>
    </cfRule>
  </conditionalFormatting>
  <conditionalFormatting sqref="K64:L64">
    <cfRule type="cellIs" dxfId="15" priority="15" operator="equal">
      <formula>"E"</formula>
    </cfRule>
    <cfRule type="cellIs" dxfId="14" priority="16" operator="equal">
      <formula>"P"</formula>
    </cfRule>
  </conditionalFormatting>
  <conditionalFormatting sqref="K64:L64">
    <cfRule type="cellIs" dxfId="13" priority="13" operator="equal">
      <formula>"E"</formula>
    </cfRule>
    <cfRule type="cellIs" dxfId="12" priority="14" operator="equal">
      <formula>"P"</formula>
    </cfRule>
  </conditionalFormatting>
  <conditionalFormatting sqref="K62">
    <cfRule type="cellIs" dxfId="11" priority="11" operator="equal">
      <formula>"E"</formula>
    </cfRule>
    <cfRule type="cellIs" dxfId="10" priority="12" operator="equal">
      <formula>"P"</formula>
    </cfRule>
  </conditionalFormatting>
  <conditionalFormatting sqref="S92">
    <cfRule type="cellIs" dxfId="9" priority="9" operator="equal">
      <formula>"E"</formula>
    </cfRule>
    <cfRule type="cellIs" dxfId="8" priority="10" operator="equal">
      <formula>"P"</formula>
    </cfRule>
  </conditionalFormatting>
  <conditionalFormatting sqref="S94">
    <cfRule type="cellIs" dxfId="7" priority="7" operator="equal">
      <formula>"E"</formula>
    </cfRule>
    <cfRule type="cellIs" dxfId="6" priority="8" operator="equal">
      <formula>"P"</formula>
    </cfRule>
  </conditionalFormatting>
  <conditionalFormatting sqref="S96">
    <cfRule type="cellIs" dxfId="5" priority="5" operator="equal">
      <formula>"E"</formula>
    </cfRule>
    <cfRule type="cellIs" dxfId="4" priority="6" operator="equal">
      <formula>"P"</formula>
    </cfRule>
  </conditionalFormatting>
  <conditionalFormatting sqref="S93">
    <cfRule type="cellIs" dxfId="3" priority="3" operator="equal">
      <formula>"E"</formula>
    </cfRule>
    <cfRule type="cellIs" dxfId="2" priority="4" operator="equal">
      <formula>"P"</formula>
    </cfRule>
  </conditionalFormatting>
  <conditionalFormatting sqref="S95">
    <cfRule type="cellIs" dxfId="1" priority="1" operator="equal">
      <formula>"E"</formula>
    </cfRule>
    <cfRule type="cellIs" dxfId="0" priority="2" operator="equal">
      <formula>"P"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Anual 2023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</dc:creator>
  <cp:lastModifiedBy>felipe rodriguez</cp:lastModifiedBy>
  <dcterms:created xsi:type="dcterms:W3CDTF">2018-01-26T17:40:51Z</dcterms:created>
  <dcterms:modified xsi:type="dcterms:W3CDTF">2023-09-14T20:29:12Z</dcterms:modified>
</cp:coreProperties>
</file>